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0827"/>
  <workbookPr/>
  <bookViews>
    <workbookView xWindow="0" yWindow="60" windowWidth="19440" windowHeight="7980" activeTab="0"/>
  </bookViews>
  <sheets>
    <sheet name="Instructivo " sheetId="2" r:id="rId1"/>
    <sheet name="Parámetros" sheetId="3" r:id="rId2"/>
    <sheet name="Reporte activos" sheetId="1" r:id="rId3"/>
  </sheets>
  <definedNames/>
  <calcPr calcId="179021"/>
  <extLst>
    <ext xmlns:x15="http://schemas.microsoft.com/office/spreadsheetml/2010/11/main" xmlns="http://schemas.openxmlformats.org/spreadsheetml/2006/main" uri="{140A7094-0E35-4892-8432-C4D2E57EDEB5}">
      <x15:workbookPr chartTrackingRefBase="1"/>
    </ext>
  </extLst>
</workbook>
</file>

<file path=xl/comments3.xml><?xml version="1.0" encoding="utf-8"?>
<comments xmlns="http://schemas.openxmlformats.org/spreadsheetml/2006/main">
  <authors>
    <author>Jose</author>
    <author>Luis Diego Guerrero Ávila</author>
    <author>Susana Rodríguez Zúñiga</author>
  </authors>
  <commentList>
    <comment ref="N15" authorId="0">
      <text>
        <r>
          <rPr>
            <sz val="8"/>
            <rFont val="Tahoma"/>
            <family val="2"/>
          </rPr>
          <t>Indicar porcentaje de distribución de los activos en cada uno de los sistemas.</t>
        </r>
      </text>
    </comment>
    <comment ref="B16" authorId="1">
      <text>
        <r>
          <rPr>
            <b/>
            <sz val="9"/>
            <rFont val="Tahoma"/>
            <family val="2"/>
          </rPr>
          <t>Luis Diego Guerrero Ávila:</t>
        </r>
        <r>
          <rPr>
            <sz val="9"/>
            <rFont val="Tahoma"/>
            <family val="2"/>
          </rPr>
          <t xml:space="preserve">
Correponde al número de cuenta del plan de cuenta regulatorio.</t>
        </r>
      </text>
    </comment>
    <comment ref="C16" authorId="1">
      <text>
        <r>
          <rPr>
            <b/>
            <sz val="9"/>
            <rFont val="Tahoma"/>
            <family val="2"/>
          </rPr>
          <t>Luis Diego Guerrero Ávila:</t>
        </r>
        <r>
          <rPr>
            <sz val="9"/>
            <rFont val="Tahoma"/>
            <family val="2"/>
          </rPr>
          <t xml:space="preserve">
Corresponde al nombre de la cuenta del plan de cuentas regulatorio.</t>
        </r>
      </text>
    </comment>
    <comment ref="D16" authorId="0">
      <text>
        <r>
          <rPr>
            <sz val="8"/>
            <rFont val="Tahoma"/>
            <family val="2"/>
          </rPr>
          <t>Periodo durante el cual se espera utilizar el activo amortizable por parte de la entidad.</t>
        </r>
      </text>
    </comment>
    <comment ref="E16" authorId="0">
      <text>
        <r>
          <rPr>
            <sz val="8"/>
            <rFont val="Tahoma"/>
            <family val="2"/>
          </rPr>
          <t>Monto por el cual podría ser intercambiado un activo al final de su vida útil.</t>
        </r>
      </text>
    </comment>
    <comment ref="F16" authorId="2">
      <text>
        <r>
          <rPr>
            <sz val="9"/>
            <rFont val="Tahoma"/>
            <family val="2"/>
          </rPr>
          <t xml:space="preserve">Porcentaje de amortización 
</t>
        </r>
      </text>
    </comment>
    <comment ref="G16" authorId="1">
      <text>
        <r>
          <rPr>
            <b/>
            <sz val="9"/>
            <rFont val="Tahoma"/>
            <family val="2"/>
          </rPr>
          <t>Luis Diego Guerrero Ávila:</t>
        </r>
        <r>
          <rPr>
            <sz val="9"/>
            <rFont val="Tahoma"/>
            <family val="2"/>
          </rPr>
          <t xml:space="preserve">
Indicar el valor del activo fijo al costo al final del año base, el cual debe estar conciliado con los estados financieros al final del periodo y debe ser la suma del valor al costo al inicio del año base mas las adiciones menos los retiros al costo, mas / menos el valor al costo de los traslados de activos.</t>
        </r>
      </text>
    </comment>
    <comment ref="H16" authorId="1">
      <text>
        <r>
          <rPr>
            <b/>
            <sz val="9"/>
            <rFont val="Tahoma"/>
            <family val="2"/>
          </rPr>
          <t>Luis Diego Guerrero Ávila:</t>
        </r>
        <r>
          <rPr>
            <sz val="9"/>
            <rFont val="Tahoma"/>
            <family val="2"/>
          </rPr>
          <t xml:space="preserve">
Indicar el valor de la revaluación del activo al costo al final  del año base, el cual debe estar conciliado con los estados financieros al final del periodo y debe ser la suma del valor de la revaluación al costo al inicio del año base, menos los retiros de los activos revaluados, mas la revaluación al costo del periodo, mas / menos el valor de la revaluación al costo  de los activos trasladados .</t>
        </r>
      </text>
    </comment>
    <comment ref="I16" authorId="1">
      <text>
        <r>
          <rPr>
            <b/>
            <sz val="9"/>
            <rFont val="Tahoma"/>
            <family val="2"/>
          </rPr>
          <t>Luis Diego Guerrero Ávila:</t>
        </r>
        <r>
          <rPr>
            <sz val="9"/>
            <rFont val="Tahoma"/>
            <family val="2"/>
          </rPr>
          <t xml:space="preserve">
Indicar la depreciación acumulada al costo al final del año base, la cual debe estar conciliada con los estados financieros y debe ser la suma de la depreciación acumulada al costo al inicio del año base , menos la depreciación al costo de los retiros , mas depreciación del periodo, mas / menos la depreciación al costo de los activos trasladados.</t>
        </r>
      </text>
    </comment>
    <comment ref="J16" authorId="1">
      <text>
        <r>
          <rPr>
            <b/>
            <sz val="9"/>
            <rFont val="Tahoma"/>
            <family val="2"/>
          </rPr>
          <t>Luis Diego Guerrero Ávila:</t>
        </r>
        <r>
          <rPr>
            <sz val="9"/>
            <rFont val="Tahoma"/>
            <family val="2"/>
          </rPr>
          <t xml:space="preserve">
Indicar la depreciación acumulada sobre los activos revaluados, debe estar conciliado con los estados financieros de la empresa y debe ser la suma de la depreciación acumulada sobre las revaluaciones al inicio del año base, menos la depreciación revaluada de los retiros, mas la revaluación de la depreciación del periodo, mas / menos la depreciación acumulada sobre la revaluación de los activos trasladados.</t>
        </r>
      </text>
    </comment>
    <comment ref="K16" authorId="1">
      <text>
        <r>
          <rPr>
            <b/>
            <sz val="9"/>
            <rFont val="Tahoma"/>
            <family val="2"/>
          </rPr>
          <t>Luis Diego Guerrero Ávila:</t>
        </r>
        <r>
          <rPr>
            <sz val="9"/>
            <rFont val="Tahoma"/>
            <family val="2"/>
          </rPr>
          <t xml:space="preserve">
Es el valor del activo a costo al final del año base menos la depreciación acumulada al costo al final del año base.</t>
        </r>
      </text>
    </comment>
    <comment ref="L16" authorId="1">
      <text>
        <r>
          <rPr>
            <b/>
            <sz val="9"/>
            <rFont val="Tahoma"/>
            <family val="2"/>
          </rPr>
          <t>Luis Diego Guerrero Ávila:</t>
        </r>
        <r>
          <rPr>
            <sz val="9"/>
            <rFont val="Tahoma"/>
            <family val="2"/>
          </rPr>
          <t xml:space="preserve">
Es el valor de las revaluaciones al final del año base menos la depreciación acumulada sobre los activos revaluados al final del año base.</t>
        </r>
      </text>
    </comment>
    <comment ref="M16" authorId="0">
      <text>
        <r>
          <rPr>
            <sz val="8"/>
            <rFont val="Tahoma"/>
            <family val="2"/>
          </rPr>
          <t>Indicar si corresponde si es activo común si o no</t>
        </r>
      </text>
    </comment>
  </commentList>
</comments>
</file>

<file path=xl/sharedStrings.xml><?xml version="1.0" encoding="utf-8"?>
<sst xmlns="http://schemas.openxmlformats.org/spreadsheetml/2006/main" count="191" uniqueCount="146">
  <si>
    <t>Exclusivo para planta general</t>
  </si>
  <si>
    <t>Valor Neto Final</t>
  </si>
  <si>
    <t>Activo Común</t>
  </si>
  <si>
    <t>Porcentaje de Distribución</t>
  </si>
  <si>
    <t>N° Cuenta</t>
  </si>
  <si>
    <t>Nombre Cuenta</t>
  </si>
  <si>
    <t xml:space="preserve">Vida Útil </t>
  </si>
  <si>
    <t>Valor de Rescate</t>
  </si>
  <si>
    <t>Tasa de depreciación</t>
  </si>
  <si>
    <t>Valor al costo</t>
  </si>
  <si>
    <t>Revaluaciones</t>
  </si>
  <si>
    <t>Si  /  No</t>
  </si>
  <si>
    <t>Generación</t>
  </si>
  <si>
    <t>Trasmisión</t>
  </si>
  <si>
    <t>Distribución</t>
  </si>
  <si>
    <t>Alumbrado Publico</t>
  </si>
  <si>
    <t>Actividades no reguladas</t>
  </si>
  <si>
    <t>Instructivo</t>
  </si>
  <si>
    <t>Paso No. 1</t>
  </si>
  <si>
    <t>Indicar el valor del activo fijo al costo al final del año base, el cual debe estar conciliado con los estados financieros al final del periodo y debe ser la suma del valor al costo al inicio del año base mas las adiciones menos los retiros al costo, mas / menos el valor al costo de los traslados de activos.</t>
  </si>
  <si>
    <t>Indicar el valor de la revaluación del activo al costo al final  del año base, el cual debe estar conciliado con los estados financieros al final del periodo y debe ser la suma del valor de la revaluación al costo al inicio del año base, menos los retiros de los activos revaluados, mas la revaluación al costo del periodo, mas / menos el valor de la revaluación al costo  de los activos trasladados .</t>
  </si>
  <si>
    <t>Indicar la depreciación acumulada al costo al final del año base, la cual debe estar conciliada con los estados financieros y debe ser la suma de la depreciación acumulada al costo al inicio del año base , menos la depreciación al costo de los retiros , mas depreciación del periodo, mas / menos la depreciación al costo de los activos trasladados.</t>
  </si>
  <si>
    <t>Indicar la depreciación acumulada sobre los activos revaluados, debe estar conciliado con los estados financieros de la empresa y debe ser la suma de la depreciación acumulada sobre las revaluaciones al inicio del año base, menos la depreciación revaluada de los retiros, mas la revaluación de la depreciación del periodo, mas / menos la depreciación acumulada sobre la revaluación de los activos trasladados.</t>
  </si>
  <si>
    <t>Parámetros</t>
  </si>
  <si>
    <t>No.</t>
  </si>
  <si>
    <t>Descripción</t>
  </si>
  <si>
    <t xml:space="preserve">Información a completar </t>
  </si>
  <si>
    <t>1-</t>
  </si>
  <si>
    <t>Empresa:</t>
  </si>
  <si>
    <t>Enero</t>
  </si>
  <si>
    <t>2-</t>
  </si>
  <si>
    <t>Sistema:</t>
  </si>
  <si>
    <t>Febrero</t>
  </si>
  <si>
    <t>3-</t>
  </si>
  <si>
    <t>Marzo</t>
  </si>
  <si>
    <t>Datos en colones</t>
  </si>
  <si>
    <t>4-</t>
  </si>
  <si>
    <t>Abril</t>
  </si>
  <si>
    <t>-</t>
  </si>
  <si>
    <t>5-</t>
  </si>
  <si>
    <t>Mayo</t>
  </si>
  <si>
    <t>Periodo</t>
  </si>
  <si>
    <t xml:space="preserve"> </t>
  </si>
  <si>
    <t>Sistema de generación</t>
  </si>
  <si>
    <t>Sistema de transmisión</t>
  </si>
  <si>
    <t>Sistema de alumbrado público</t>
  </si>
  <si>
    <t>Sistema de distribución</t>
  </si>
  <si>
    <t>Sistemas Cómunes</t>
  </si>
  <si>
    <t>Moneda:</t>
  </si>
  <si>
    <t>Presentación:</t>
  </si>
  <si>
    <t>Periodo:</t>
  </si>
  <si>
    <t>Datos presentación:</t>
  </si>
  <si>
    <t>Millones de colones</t>
  </si>
  <si>
    <t>Miles de colones</t>
  </si>
  <si>
    <t>con la información que se indica seguidamente:</t>
  </si>
  <si>
    <t>Empresa</t>
  </si>
  <si>
    <t>Nombre del petente.</t>
  </si>
  <si>
    <t>Sistema</t>
  </si>
  <si>
    <t>Moneda</t>
  </si>
  <si>
    <t>Seleccionar si los datos a suministrar corresponden a "millones de colones", "miles de colones" o "colones".</t>
  </si>
  <si>
    <t>Seleccionar el sistema al que pertenece: generación, transmisión, distribución, comercialización y comúnes</t>
  </si>
  <si>
    <t>Siempre deber ser Colones</t>
  </si>
  <si>
    <t>Datos presentación</t>
  </si>
  <si>
    <t>Indicar el periodo a que corresponde la información</t>
  </si>
  <si>
    <t xml:space="preserve">Paso No. 2: </t>
  </si>
  <si>
    <t xml:space="preserve">     -Valor al Costo</t>
  </si>
  <si>
    <t xml:space="preserve">     -Revaluaciones</t>
  </si>
  <si>
    <t>Indica el valor de los activos al final del año base en estudio.</t>
  </si>
  <si>
    <t>Indica el valor de la depreciación acumulada al final del año base en estudio.</t>
  </si>
  <si>
    <t xml:space="preserve">Corresponde al valor neto final de los activos, tanto al costo como revaluados. </t>
  </si>
  <si>
    <t>Es el valor del activo a costo al final del año base menos la depreciación acumulada al costo al final del año base.</t>
  </si>
  <si>
    <t>Es el valor de las revaluaciones al final del año base menos la depreciación acumulada sobre los activos revaluados al final del año base.</t>
  </si>
  <si>
    <t>Paso No.3</t>
  </si>
  <si>
    <t>Valor del activo al año base</t>
  </si>
  <si>
    <t>Depreciación acumulada al año base</t>
  </si>
  <si>
    <t>01 ICE</t>
  </si>
  <si>
    <t>02 CNFL</t>
  </si>
  <si>
    <t>03 JASEC</t>
  </si>
  <si>
    <t>04 ESPH</t>
  </si>
  <si>
    <t>05 COOPEGUANACASTE</t>
  </si>
  <si>
    <t>06 COOPELESCA</t>
  </si>
  <si>
    <t>07 COOPESANTOS</t>
  </si>
  <si>
    <t>08 COOPEALFARO</t>
  </si>
  <si>
    <t>Sistema de comercialización</t>
  </si>
  <si>
    <t>Nombre y apellidos</t>
  </si>
  <si>
    <t xml:space="preserve">Puesto </t>
  </si>
  <si>
    <t xml:space="preserve">Fecha </t>
  </si>
  <si>
    <t>Firma</t>
  </si>
  <si>
    <t>Elaboró:</t>
  </si>
  <si>
    <t>Revisó:</t>
  </si>
  <si>
    <t>Aprobó:</t>
  </si>
  <si>
    <t>Nombre de la Cuenta</t>
  </si>
  <si>
    <r>
      <t xml:space="preserve">Ir a la hoja denominada </t>
    </r>
    <r>
      <rPr>
        <b/>
        <sz val="11"/>
        <color theme="1"/>
        <rFont val="Calibri"/>
        <family val="2"/>
        <scheme val="minor"/>
      </rPr>
      <t xml:space="preserve">"Parámetros" </t>
    </r>
    <r>
      <rPr>
        <sz val="11"/>
        <color theme="1"/>
        <rFont val="Calibri"/>
        <family val="2"/>
        <scheme val="minor"/>
      </rPr>
      <t xml:space="preserve">y llenar </t>
    </r>
    <r>
      <rPr>
        <b/>
        <u val="single"/>
        <sz val="11"/>
        <color theme="1"/>
        <rFont val="Calibri"/>
        <family val="2"/>
        <scheme val="minor"/>
      </rPr>
      <t>únicamente</t>
    </r>
    <r>
      <rPr>
        <b/>
        <sz val="11"/>
        <color theme="1"/>
        <rFont val="Calibri"/>
        <family val="2"/>
        <scheme val="minor"/>
      </rPr>
      <t xml:space="preserve"> </t>
    </r>
    <r>
      <rPr>
        <sz val="11"/>
        <color theme="1"/>
        <rFont val="Calibri"/>
        <family val="2"/>
        <scheme val="minor"/>
      </rPr>
      <t>las casillas sombreadas en color</t>
    </r>
  </si>
  <si>
    <r>
      <t xml:space="preserve">Completar los datos solicitados en la hoja denominada </t>
    </r>
    <r>
      <rPr>
        <b/>
        <sz val="11"/>
        <color theme="1"/>
        <rFont val="Calibri"/>
        <family val="2"/>
        <scheme val="minor"/>
      </rPr>
      <t xml:space="preserve">"Datos" </t>
    </r>
    <r>
      <rPr>
        <sz val="11"/>
        <color theme="1"/>
        <rFont val="Calibri"/>
        <family val="2"/>
        <scheme val="minor"/>
      </rPr>
      <t>con la información que se describe a continuación:</t>
    </r>
  </si>
  <si>
    <t>Sistema de gestión de la calidad</t>
  </si>
  <si>
    <t>Proceso de tarifas eléctricas</t>
  </si>
  <si>
    <t>Colones</t>
  </si>
  <si>
    <t>Versión: 1</t>
  </si>
  <si>
    <t>Página 1 de 3</t>
  </si>
  <si>
    <t>Página 2 de 3</t>
  </si>
  <si>
    <t>Página 3 de 3</t>
  </si>
  <si>
    <t>Reporte de activos fijos</t>
  </si>
  <si>
    <t>Reporte de activos fijos. Instructivo</t>
  </si>
  <si>
    <t>Reporte de activos fijos. Paràmetros</t>
  </si>
  <si>
    <t>Vigencia: En aprobaciòn</t>
  </si>
  <si>
    <t>Registro de activos fijos. Registros</t>
  </si>
  <si>
    <t>Activos fijos adquiridos o producidos</t>
  </si>
  <si>
    <t>Terrenos</t>
  </si>
  <si>
    <t>Edificios</t>
  </si>
  <si>
    <t>Maquinaria y equipos para la producción</t>
  </si>
  <si>
    <t>Equipos de transporte, tracción y elevación</t>
  </si>
  <si>
    <t>Equipos de comunicación</t>
  </si>
  <si>
    <t>Equipos y mobiliario de oficina</t>
  </si>
  <si>
    <t>Equipos para computación</t>
  </si>
  <si>
    <t>Equipos de laboratorio e investigación</t>
  </si>
  <si>
    <t>Maquinarias, equipos y mobiliarios diversos</t>
  </si>
  <si>
    <t>1.2.3.</t>
  </si>
  <si>
    <t>1.2.3.01.</t>
  </si>
  <si>
    <t>1.2.3.01.01.</t>
  </si>
  <si>
    <t>1.2.3.01.02.</t>
  </si>
  <si>
    <t>1.2.3.01.03.</t>
  </si>
  <si>
    <t>1.2.3.01.04.</t>
  </si>
  <si>
    <t>1.2.3.01.05.</t>
  </si>
  <si>
    <t>1.2.3.01.06.</t>
  </si>
  <si>
    <t>1.2.3.01.07.</t>
  </si>
  <si>
    <t>1.2.3.01.08.</t>
  </si>
  <si>
    <t>1.2.3.01.99.</t>
  </si>
  <si>
    <t>1.2.4.</t>
  </si>
  <si>
    <t>1.2.4.01.</t>
  </si>
  <si>
    <t>1.2.4.01.01.</t>
  </si>
  <si>
    <t>1.2.4.01.02.</t>
  </si>
  <si>
    <t>1.2.4.01.03.</t>
  </si>
  <si>
    <t>1.2.4.01.04.</t>
  </si>
  <si>
    <t>1.2.4.01.05.</t>
  </si>
  <si>
    <t>1.2.4.01.06.</t>
  </si>
  <si>
    <t>1.2.4.01.07.</t>
  </si>
  <si>
    <t>1.2.4.01.08.</t>
  </si>
  <si>
    <t>1.2.4.01.99.</t>
  </si>
  <si>
    <t>Propiedades, planta y equipos afectos a actividades no reguladas</t>
  </si>
  <si>
    <t>Activos fijos donados  o transferidos</t>
  </si>
  <si>
    <t>Código: IE-RE-7726-1</t>
  </si>
  <si>
    <t>Código: IE-RE-7726-2</t>
  </si>
  <si>
    <t>Código: IE-RE-7726-3</t>
  </si>
  <si>
    <t>Correponde al número de cuenta del plan de cuenta regulatorio.</t>
  </si>
  <si>
    <t>Corresponde al nombre de la cuenta del plan de cuentas regulatorio.</t>
  </si>
  <si>
    <t>Adicional a esta información deben adjuntar el auxiliar de activos en formato Excel donde venga segregada la información por sistema, cuenta de activo, valor al costo, revaluación al costo, depreciación acumulada al costo y depreciación acumulada sobre activos revaluados, se deben indicar aquellos activos cuya procedencia sea por donación, aquellos que estén en bodega por lo que no pertenezcan a una actividad regulada, y aquellos cuyo valor en libros sea cero o hayan alcanzado su valor residual.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</si>
</sst>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quot;₡&quot;* #,##0.00_);_(&quot;₡&quot;* \(#,##0.00\);_(&quot;₡&quot;* &quot;-&quot;??_);_(@_)"/>
  </numFmts>
  <fonts count="33">
    <font>
      <sz val="11"/>
      <color theme="1"/>
      <name val="Calibri"/>
      <family val="2"/>
      <scheme val="minor"/>
    </font>
    <font>
      <sz val="10"/>
      <name val="Arial"/>
      <family val="2"/>
    </font>
    <font>
      <sz val="11"/>
      <color indexed="8"/>
      <name val="Calibri"/>
      <family val="2"/>
    </font>
    <font>
      <sz val="8"/>
      <name val="Tahoma"/>
      <family val="2"/>
    </font>
    <font>
      <sz val="9"/>
      <name val="Tahoma"/>
      <family val="2"/>
    </font>
    <font>
      <b/>
      <sz val="11"/>
      <color theme="1"/>
      <name val="Calibri"/>
      <family val="2"/>
      <scheme val="minor"/>
    </font>
    <font>
      <sz val="18"/>
      <color theme="3"/>
      <name val="Calibri Light"/>
      <family val="2"/>
      <scheme val="major"/>
    </font>
    <font>
      <b/>
      <sz val="15"/>
      <color theme="3"/>
      <name val="Calibri"/>
      <family val="2"/>
      <scheme val="minor"/>
    </font>
    <font>
      <b/>
      <sz val="11"/>
      <color theme="3"/>
      <name val="Tahoma"/>
      <family val="2"/>
    </font>
    <font>
      <sz val="11"/>
      <color rgb="FFFF0000"/>
      <name val="Calibri"/>
      <family val="2"/>
      <scheme val="minor"/>
    </font>
    <font>
      <b/>
      <u val="single"/>
      <sz val="11"/>
      <color theme="1"/>
      <name val="Calibri"/>
      <family val="2"/>
      <scheme val="minor"/>
    </font>
    <font>
      <b/>
      <sz val="11"/>
      <color theme="1"/>
      <name val="Arial"/>
      <family val="2"/>
    </font>
    <font>
      <sz val="11"/>
      <name val="Calibri"/>
      <family val="2"/>
      <scheme val="minor"/>
    </font>
    <font>
      <b/>
      <sz val="11"/>
      <name val="Calibri"/>
      <family val="2"/>
      <scheme val="minor"/>
    </font>
    <font>
      <b/>
      <sz val="11"/>
      <name val="Arial"/>
      <family val="2"/>
    </font>
    <font>
      <sz val="11"/>
      <color theme="3"/>
      <name val="Calibri Light"/>
      <family val="2"/>
      <scheme val="major"/>
    </font>
    <font>
      <sz val="11"/>
      <color theme="1"/>
      <name val="Arial"/>
      <family val="2"/>
    </font>
    <font>
      <sz val="11"/>
      <color rgb="FFFF0000"/>
      <name val="Arial"/>
      <family val="2"/>
    </font>
    <font>
      <sz val="11"/>
      <name val="Arial"/>
      <family val="2"/>
    </font>
    <font>
      <sz val="11"/>
      <color indexed="10"/>
      <name val="Arial"/>
      <family val="2"/>
    </font>
    <font>
      <b/>
      <u val="single"/>
      <sz val="11"/>
      <name val="Arial"/>
      <family val="2"/>
    </font>
    <font>
      <b/>
      <sz val="11"/>
      <color indexed="8"/>
      <name val="Arial"/>
      <family val="2"/>
    </font>
    <font>
      <b/>
      <sz val="9"/>
      <name val="Tahoma"/>
      <family val="2"/>
    </font>
    <font>
      <sz val="18"/>
      <color theme="1"/>
      <name val="Arial"/>
      <family val="2"/>
    </font>
    <font>
      <sz val="18"/>
      <name val="Arial"/>
      <family val="2"/>
    </font>
    <font>
      <b/>
      <sz val="10"/>
      <color theme="1"/>
      <name val="Arial"/>
      <family val="2"/>
    </font>
    <font>
      <sz val="10"/>
      <color theme="1"/>
      <name val="Arial"/>
      <family val="2"/>
    </font>
    <font>
      <sz val="11"/>
      <color theme="0"/>
      <name val="Calibri"/>
      <family val="2"/>
      <scheme val="minor"/>
    </font>
    <font>
      <b/>
      <sz val="11"/>
      <color theme="0"/>
      <name val="Arial"/>
      <family val="2"/>
    </font>
    <font>
      <b/>
      <sz val="20"/>
      <color theme="0"/>
      <name val="Calibri"/>
      <family val="2"/>
    </font>
    <font>
      <b/>
      <sz val="18"/>
      <color theme="0"/>
      <name val="Calibri"/>
      <family val="2"/>
    </font>
    <font>
      <sz val="11"/>
      <name val="Calibri"/>
      <family val="2"/>
    </font>
    <font>
      <b/>
      <sz val="8"/>
      <name val="Calibri"/>
      <family val="2"/>
    </font>
  </fonts>
  <fills count="10">
    <fill>
      <patternFill/>
    </fill>
    <fill>
      <patternFill patternType="gray125"/>
    </fill>
    <fill>
      <patternFill patternType="solid">
        <fgColor theme="0"/>
        <bgColor indexed="64"/>
      </patternFill>
    </fill>
    <fill>
      <patternFill patternType="solid">
        <fgColor rgb="FFF99C1C"/>
        <bgColor indexed="64"/>
      </patternFill>
    </fill>
    <fill>
      <patternFill patternType="solid">
        <fgColor rgb="FFFFC932"/>
        <bgColor indexed="64"/>
      </patternFill>
    </fill>
    <fill>
      <patternFill patternType="solid">
        <fgColor indexed="51"/>
        <bgColor indexed="64"/>
      </patternFill>
    </fill>
    <fill>
      <patternFill patternType="solid">
        <fgColor indexed="13"/>
        <bgColor indexed="64"/>
      </patternFill>
    </fill>
    <fill>
      <patternFill patternType="solid">
        <fgColor rgb="FF009DDC"/>
        <bgColor indexed="64"/>
      </patternFill>
    </fill>
    <fill>
      <patternFill patternType="solid">
        <fgColor rgb="FF72CDF4"/>
        <bgColor indexed="64"/>
      </patternFill>
    </fill>
    <fill>
      <patternFill patternType="solid">
        <fgColor rgb="FFFFDC8A"/>
        <bgColor indexed="64"/>
      </patternFill>
    </fill>
  </fills>
  <borders count="15">
    <border>
      <left/>
      <right/>
      <top/>
      <bottom/>
      <diagonal/>
    </border>
    <border>
      <left/>
      <right/>
      <top/>
      <bottom style="thick">
        <color theme="4"/>
      </bottom>
    </border>
    <border>
      <left style="thin"/>
      <right style="thin"/>
      <top style="thin"/>
      <bottom style="thin"/>
    </border>
    <border>
      <left/>
      <right/>
      <top/>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style="thin"/>
      <top style="thin"/>
      <bottom style="thin"/>
    </border>
    <border>
      <left style="thin"/>
      <right/>
      <top style="thin"/>
      <bottom style="thin"/>
    </border>
    <border>
      <left/>
      <right/>
      <top style="thin"/>
      <bottom style="thin"/>
    </border>
  </borders>
  <cellStyleXfs count="2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protection/>
    </xf>
    <xf numFmtId="0" fontId="7" fillId="0" borderId="1" applyNumberFormat="0" applyFill="0" applyAlignment="0" applyProtection="0"/>
    <xf numFmtId="0" fontId="6" fillId="0" borderId="0" applyNumberFormat="0" applyFill="0" applyBorder="0" applyAlignment="0" applyProtection="0"/>
    <xf numFmtId="0" fontId="0" fillId="0" borderId="0">
      <alignment/>
      <protection/>
    </xf>
    <xf numFmtId="0" fontId="6" fillId="0" borderId="0" applyNumberFormat="0" applyFill="0" applyBorder="0" applyAlignment="0" applyProtection="0"/>
    <xf numFmtId="0" fontId="1" fillId="0" borderId="0">
      <alignment/>
      <protection/>
    </xf>
    <xf numFmtId="164" fontId="0" fillId="0" borderId="0" applyFont="0" applyFill="0" applyBorder="0" applyAlignment="0" applyProtection="0"/>
  </cellStyleXfs>
  <cellXfs count="97">
    <xf numFmtId="0" fontId="0" fillId="0" borderId="0" xfId="0"/>
    <xf numFmtId="0" fontId="8" fillId="0" borderId="0" xfId="22" applyFont="1" applyAlignment="1">
      <alignment vertical="center"/>
    </xf>
    <xf numFmtId="0" fontId="5" fillId="2" borderId="0" xfId="0" applyFont="1" applyFill="1"/>
    <xf numFmtId="0" fontId="9" fillId="2" borderId="0" xfId="0" applyFont="1" applyFill="1"/>
    <xf numFmtId="0" fontId="5" fillId="2" borderId="2" xfId="0" applyFont="1" applyFill="1" applyBorder="1"/>
    <xf numFmtId="0" fontId="5" fillId="2" borderId="3" xfId="0" applyFont="1" applyFill="1" applyBorder="1" applyAlignment="1">
      <alignment horizontal="center"/>
    </xf>
    <xf numFmtId="0" fontId="8" fillId="0" borderId="0" xfId="24" applyFont="1" applyAlignment="1">
      <alignment vertical="center"/>
    </xf>
    <xf numFmtId="0" fontId="5" fillId="2" borderId="2" xfId="0" applyFont="1" applyFill="1" applyBorder="1" applyAlignment="1">
      <alignment vertical="center"/>
    </xf>
    <xf numFmtId="0" fontId="5" fillId="2" borderId="2" xfId="0" applyFont="1" applyFill="1" applyBorder="1" applyAlignment="1">
      <alignment vertical="center" wrapText="1"/>
    </xf>
    <xf numFmtId="0" fontId="5" fillId="2" borderId="0" xfId="0" applyFont="1" applyFill="1" applyAlignment="1">
      <alignment horizontal="center"/>
    </xf>
    <xf numFmtId="0" fontId="11" fillId="0" borderId="0" xfId="0" applyFont="1" applyAlignment="1">
      <alignment vertical="center"/>
    </xf>
    <xf numFmtId="0" fontId="12" fillId="0" borderId="2" xfId="0" applyFont="1" applyBorder="1"/>
    <xf numFmtId="0" fontId="12" fillId="0" borderId="4" xfId="0" applyFont="1" applyBorder="1"/>
    <xf numFmtId="0" fontId="13" fillId="0" borderId="5" xfId="0" applyFont="1" applyBorder="1"/>
    <xf numFmtId="0" fontId="13" fillId="0" borderId="6" xfId="0" applyFont="1" applyBorder="1"/>
    <xf numFmtId="0" fontId="13" fillId="0" borderId="7" xfId="0" applyFont="1" applyBorder="1"/>
    <xf numFmtId="0" fontId="12" fillId="0" borderId="8" xfId="0" applyFont="1" applyBorder="1"/>
    <xf numFmtId="0" fontId="13" fillId="0" borderId="9" xfId="0" applyFont="1" applyBorder="1"/>
    <xf numFmtId="0" fontId="12" fillId="0" borderId="10" xfId="0" applyFont="1" applyBorder="1"/>
    <xf numFmtId="0" fontId="12" fillId="0" borderId="11" xfId="0" applyFont="1" applyBorder="1"/>
    <xf numFmtId="0" fontId="0" fillId="2" borderId="0" xfId="23" applyFont="1" applyFill="1">
      <alignment/>
      <protection/>
    </xf>
    <xf numFmtId="0" fontId="14" fillId="2" borderId="0" xfId="0" applyFont="1" applyFill="1" applyAlignment="1">
      <alignment horizontal="left"/>
    </xf>
    <xf numFmtId="0" fontId="0" fillId="2" borderId="0" xfId="23" applyFont="1" applyFill="1" applyAlignment="1">
      <alignment wrapText="1"/>
      <protection/>
    </xf>
    <xf numFmtId="0" fontId="0" fillId="2" borderId="0" xfId="0" applyFont="1" applyFill="1" applyAlignment="1">
      <alignment/>
    </xf>
    <xf numFmtId="0" fontId="15" fillId="2" borderId="0" xfId="24" applyFont="1" applyFill="1" applyAlignment="1">
      <alignment horizontal="left" vertical="center" indent="1"/>
    </xf>
    <xf numFmtId="0" fontId="0" fillId="0" borderId="0" xfId="0" applyFont="1"/>
    <xf numFmtId="0" fontId="0" fillId="2" borderId="0" xfId="0" applyFont="1" applyFill="1"/>
    <xf numFmtId="0" fontId="0" fillId="2" borderId="0" xfId="0" applyFont="1" applyFill="1" applyBorder="1" applyAlignment="1">
      <alignment vertical="center"/>
    </xf>
    <xf numFmtId="0" fontId="0" fillId="2" borderId="0" xfId="0" applyFont="1" applyFill="1" applyBorder="1" applyAlignment="1">
      <alignment vertical="center" wrapText="1"/>
    </xf>
    <xf numFmtId="0" fontId="0" fillId="2" borderId="0" xfId="0" applyFont="1" applyFill="1" applyBorder="1" applyAlignment="1">
      <alignment horizontal="left" vertical="center" wrapText="1"/>
    </xf>
    <xf numFmtId="0" fontId="0" fillId="2" borderId="0" xfId="0" applyFont="1" applyFill="1" applyBorder="1" applyAlignment="1">
      <alignment horizontal="left" vertical="center"/>
    </xf>
    <xf numFmtId="0" fontId="16" fillId="2" borderId="2" xfId="0" applyFont="1" applyFill="1" applyBorder="1" applyAlignment="1">
      <alignment horizontal="center" vertical="center"/>
    </xf>
    <xf numFmtId="0" fontId="0" fillId="2" borderId="0" xfId="0" applyFont="1" applyFill="1"/>
    <xf numFmtId="0" fontId="17" fillId="2" borderId="0" xfId="0" applyFont="1" applyFill="1"/>
    <xf numFmtId="0" fontId="14" fillId="2" borderId="0" xfId="0" applyFont="1" applyFill="1" applyAlignment="1">
      <alignment horizontal="right"/>
    </xf>
    <xf numFmtId="0" fontId="18" fillId="2" borderId="0" xfId="0" applyFont="1" applyFill="1"/>
    <xf numFmtId="0" fontId="14" fillId="2" borderId="0" xfId="0" applyFont="1" applyFill="1"/>
    <xf numFmtId="49" fontId="18" fillId="2" borderId="0" xfId="0" applyNumberFormat="1" applyFont="1" applyFill="1" applyBorder="1" applyAlignment="1">
      <alignment horizontal="right" vertical="center"/>
    </xf>
    <xf numFmtId="0" fontId="19" fillId="2" borderId="0" xfId="0" applyFont="1" applyFill="1"/>
    <xf numFmtId="0" fontId="18" fillId="2" borderId="0" xfId="0" applyFont="1" applyFill="1" applyAlignment="1">
      <alignment horizontal="center" vertical="center" wrapText="1"/>
    </xf>
    <xf numFmtId="0" fontId="14" fillId="2" borderId="2" xfId="0" applyFont="1" applyFill="1" applyBorder="1" applyAlignment="1">
      <alignment wrapText="1"/>
    </xf>
    <xf numFmtId="0" fontId="17" fillId="2" borderId="2" xfId="0" applyFont="1" applyFill="1" applyBorder="1"/>
    <xf numFmtId="0" fontId="20" fillId="2" borderId="2" xfId="0" applyFont="1" applyFill="1" applyBorder="1" applyAlignment="1">
      <alignment wrapText="1"/>
    </xf>
    <xf numFmtId="0" fontId="18" fillId="2" borderId="2" xfId="0" applyFont="1" applyFill="1" applyBorder="1" applyAlignment="1">
      <alignment wrapText="1"/>
    </xf>
    <xf numFmtId="0" fontId="21" fillId="2" borderId="0" xfId="20" applyFont="1" applyFill="1">
      <alignment/>
      <protection/>
    </xf>
    <xf numFmtId="0" fontId="16" fillId="2" borderId="0" xfId="0" applyFont="1" applyFill="1"/>
    <xf numFmtId="0" fontId="11" fillId="2" borderId="0" xfId="0" applyFont="1" applyFill="1"/>
    <xf numFmtId="0" fontId="11" fillId="3" borderId="2" xfId="0" applyFont="1" applyFill="1" applyBorder="1" applyAlignment="1">
      <alignment horizontal="center" vertical="center"/>
    </xf>
    <xf numFmtId="0" fontId="11" fillId="4" borderId="2" xfId="0" applyFont="1" applyFill="1" applyBorder="1" applyAlignment="1">
      <alignment horizontal="center" vertical="center" wrapText="1"/>
    </xf>
    <xf numFmtId="0" fontId="16" fillId="2" borderId="2" xfId="0" applyFont="1" applyFill="1" applyBorder="1"/>
    <xf numFmtId="0" fontId="16" fillId="2" borderId="2" xfId="0" applyFont="1" applyFill="1" applyBorder="1" applyAlignment="1">
      <alignment wrapText="1"/>
    </xf>
    <xf numFmtId="0" fontId="18" fillId="0" borderId="4" xfId="0" applyFont="1" applyBorder="1"/>
    <xf numFmtId="0" fontId="14" fillId="0" borderId="5" xfId="0" applyFont="1" applyBorder="1"/>
    <xf numFmtId="0" fontId="14" fillId="0" borderId="6" xfId="0" applyFont="1" applyBorder="1"/>
    <xf numFmtId="0" fontId="14" fillId="0" borderId="7" xfId="0" applyFont="1" applyBorder="1"/>
    <xf numFmtId="0" fontId="18" fillId="0" borderId="2" xfId="0" applyFont="1" applyBorder="1"/>
    <xf numFmtId="0" fontId="18" fillId="0" borderId="8" xfId="0" applyFont="1" applyBorder="1"/>
    <xf numFmtId="0" fontId="14" fillId="0" borderId="9" xfId="0" applyFont="1" applyBorder="1"/>
    <xf numFmtId="0" fontId="18" fillId="0" borderId="10" xfId="0" applyFont="1" applyBorder="1"/>
    <xf numFmtId="0" fontId="18" fillId="0" borderId="11" xfId="0" applyFont="1" applyBorder="1"/>
    <xf numFmtId="0" fontId="23" fillId="0" borderId="0" xfId="21" applyFont="1" applyBorder="1"/>
    <xf numFmtId="0" fontId="24" fillId="0" borderId="0" xfId="24" applyFont="1" applyAlignment="1">
      <alignment vertical="center"/>
    </xf>
    <xf numFmtId="0" fontId="14" fillId="2" borderId="12" xfId="0" applyFont="1" applyFill="1" applyBorder="1" applyAlignment="1">
      <alignment wrapText="1"/>
    </xf>
    <xf numFmtId="0" fontId="20" fillId="2" borderId="12" xfId="0" applyFont="1" applyFill="1" applyBorder="1" applyAlignment="1">
      <alignment wrapText="1"/>
    </xf>
    <xf numFmtId="0" fontId="18" fillId="2" borderId="12" xfId="0" applyFont="1" applyFill="1" applyBorder="1" applyAlignment="1">
      <alignment wrapText="1"/>
    </xf>
    <xf numFmtId="0" fontId="16" fillId="2" borderId="12" xfId="0" applyFont="1" applyFill="1" applyBorder="1" applyAlignment="1">
      <alignment wrapText="1"/>
    </xf>
    <xf numFmtId="0" fontId="16" fillId="2" borderId="12" xfId="0" applyFont="1" applyFill="1" applyBorder="1"/>
    <xf numFmtId="1" fontId="25" fillId="5" borderId="2" xfId="0" applyNumberFormat="1" applyFont="1" applyFill="1" applyBorder="1" applyAlignment="1">
      <alignment horizontal="left" vertical="top"/>
    </xf>
    <xf numFmtId="0" fontId="25" fillId="5" borderId="2" xfId="0" applyFont="1" applyFill="1" applyBorder="1" applyAlignment="1">
      <alignment vertical="top" wrapText="1"/>
    </xf>
    <xf numFmtId="1" fontId="26" fillId="6" borderId="2" xfId="0" applyNumberFormat="1" applyFont="1" applyFill="1" applyBorder="1" applyAlignment="1">
      <alignment horizontal="left" vertical="top"/>
    </xf>
    <xf numFmtId="0" fontId="26" fillId="6" borderId="2" xfId="0" applyFont="1" applyFill="1" applyBorder="1" applyAlignment="1">
      <alignment vertical="top" wrapText="1"/>
    </xf>
    <xf numFmtId="0" fontId="0" fillId="7" borderId="0" xfId="0" applyFont="1" applyFill="1"/>
    <xf numFmtId="0" fontId="0" fillId="7" borderId="0" xfId="0" applyFont="1" applyFill="1" applyAlignment="1">
      <alignment/>
    </xf>
    <xf numFmtId="0" fontId="27" fillId="7" borderId="0" xfId="0" applyFont="1" applyFill="1"/>
    <xf numFmtId="0" fontId="27" fillId="7" borderId="0" xfId="0" applyFont="1" applyFill="1" applyAlignment="1">
      <alignment horizontal="left" vertical="top"/>
    </xf>
    <xf numFmtId="0" fontId="11" fillId="8" borderId="2" xfId="0" applyFont="1" applyFill="1" applyBorder="1" applyAlignment="1">
      <alignment horizontal="center" vertical="center" wrapText="1"/>
    </xf>
    <xf numFmtId="164" fontId="18" fillId="2" borderId="2" xfId="26" applyFont="1" applyFill="1" applyBorder="1"/>
    <xf numFmtId="1" fontId="26" fillId="0" borderId="2" xfId="0" applyNumberFormat="1" applyFont="1" applyFill="1" applyBorder="1" applyAlignment="1">
      <alignment horizontal="left" vertical="top"/>
    </xf>
    <xf numFmtId="0" fontId="26" fillId="0" borderId="2" xfId="0" applyFont="1" applyFill="1" applyBorder="1" applyAlignment="1">
      <alignment vertical="top" wrapText="1"/>
    </xf>
    <xf numFmtId="0" fontId="0" fillId="2" borderId="13" xfId="0" applyFont="1" applyFill="1" applyBorder="1" applyAlignment="1">
      <alignment horizontal="left" vertical="center" wrapText="1"/>
    </xf>
    <xf numFmtId="0" fontId="0" fillId="2" borderId="14" xfId="0" applyFont="1" applyFill="1" applyBorder="1" applyAlignment="1">
      <alignment horizontal="left" vertical="center" wrapText="1"/>
    </xf>
    <xf numFmtId="0" fontId="0" fillId="2" borderId="12" xfId="0" applyFont="1" applyFill="1" applyBorder="1" applyAlignment="1">
      <alignment horizontal="left" vertical="center" wrapText="1"/>
    </xf>
    <xf numFmtId="0" fontId="0" fillId="2" borderId="13" xfId="0" applyFont="1" applyFill="1" applyBorder="1" applyAlignment="1">
      <alignment horizontal="left" vertical="center" wrapText="1"/>
    </xf>
    <xf numFmtId="0" fontId="0" fillId="0" borderId="0" xfId="0" applyFont="1" applyFill="1" applyBorder="1" applyAlignment="1">
      <alignment horizontal="left" vertical="top" wrapText="1"/>
    </xf>
    <xf numFmtId="0" fontId="16" fillId="2" borderId="2" xfId="0" applyFont="1" applyFill="1" applyBorder="1" applyAlignment="1">
      <alignment horizontal="center"/>
    </xf>
    <xf numFmtId="0" fontId="16" fillId="2" borderId="2" xfId="0" applyFont="1" applyFill="1" applyBorder="1" applyAlignment="1">
      <alignment/>
    </xf>
    <xf numFmtId="0" fontId="16" fillId="2" borderId="13" xfId="0" applyFont="1" applyFill="1" applyBorder="1" applyAlignment="1">
      <alignment vertical="center"/>
    </xf>
    <xf numFmtId="0" fontId="16" fillId="2" borderId="12" xfId="0" applyFont="1" applyFill="1" applyBorder="1" applyAlignment="1">
      <alignment vertical="center"/>
    </xf>
    <xf numFmtId="0" fontId="16" fillId="2" borderId="2" xfId="0" applyFont="1" applyFill="1" applyBorder="1" applyAlignment="1">
      <alignment horizontal="center" vertical="center"/>
    </xf>
    <xf numFmtId="0" fontId="16" fillId="2" borderId="12" xfId="0" applyFont="1" applyFill="1" applyBorder="1" applyAlignment="1">
      <alignment/>
    </xf>
    <xf numFmtId="0" fontId="0" fillId="2" borderId="2" xfId="0" applyFont="1" applyFill="1" applyBorder="1" applyAlignment="1">
      <alignment vertical="center"/>
    </xf>
    <xf numFmtId="0" fontId="0" fillId="2" borderId="2" xfId="0" applyFont="1" applyFill="1" applyBorder="1" applyAlignment="1">
      <alignment vertical="center" wrapText="1"/>
    </xf>
    <xf numFmtId="0" fontId="5" fillId="2" borderId="0" xfId="0" applyFont="1" applyFill="1" applyAlignment="1">
      <alignment horizontal="center"/>
    </xf>
    <xf numFmtId="0" fontId="11" fillId="9" borderId="2" xfId="0" applyFont="1" applyFill="1" applyBorder="1" applyAlignment="1">
      <alignment horizontal="center"/>
    </xf>
    <xf numFmtId="0" fontId="28" fillId="7" borderId="2" xfId="0" applyFont="1" applyFill="1" applyBorder="1" applyAlignment="1">
      <alignment horizontal="center" vertical="center"/>
    </xf>
    <xf numFmtId="0" fontId="11" fillId="3" borderId="2" xfId="0" applyFont="1" applyFill="1" applyBorder="1" applyAlignment="1">
      <alignment horizontal="center" vertical="center"/>
    </xf>
    <xf numFmtId="0" fontId="0" fillId="0" borderId="0" xfId="0" applyFont="1" applyFill="1" applyBorder="1" applyAlignment="1">
      <alignment horizontal="left" vertical="top" wrapText="1"/>
    </xf>
  </cellXfs>
  <cellStyles count="13">
    <cellStyle name="Normal" xfId="0"/>
    <cellStyle name="Percent" xfId="15"/>
    <cellStyle name="Currency" xfId="16"/>
    <cellStyle name="Currency [0]" xfId="17"/>
    <cellStyle name="Comma" xfId="18"/>
    <cellStyle name="Comma [0]" xfId="19"/>
    <cellStyle name="Normal 2_Plan de cuentas y reportes" xfId="20"/>
    <cellStyle name="Encabezado 1" xfId="21"/>
    <cellStyle name="Título 4" xfId="22"/>
    <cellStyle name="Normal 2" xfId="23"/>
    <cellStyle name="Título" xfId="24"/>
    <cellStyle name="Normal 3" xfId="25"/>
    <cellStyle name="Moneda" xfId="26"/>
  </cellStyles>
  <dxfs count="3">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Par&#225;metros!A1" /><Relationship Id="rId2" Type="http://schemas.openxmlformats.org/officeDocument/2006/relationships/hyperlink" Target="#'Reporte activos'!A1" /><Relationship Id="rId3"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hyperlink" Target="#'Reporte activos'!A1" /><Relationship Id="rId2" Type="http://schemas.openxmlformats.org/officeDocument/2006/relationships/hyperlink" Target="#'Instructivo '!A1" /><Relationship Id="rId3"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hyperlink" Target="#'Instructivo '!A1" /><Relationship Id="rId2" Type="http://schemas.openxmlformats.org/officeDocument/2006/relationships/hyperlink" Target="#Par&#225;metros!A1" /><Relationship Id="rId3" Type="http://schemas.openxmlformats.org/officeDocument/2006/relationships/image" Target="../media/image1.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704850</xdr:colOff>
      <xdr:row>0</xdr:row>
      <xdr:rowOff>76200</xdr:rowOff>
    </xdr:from>
    <xdr:ext cx="1447800" cy="361950"/>
    <xdr:sp macro="" textlink="">
      <xdr:nvSpPr>
        <xdr:cNvPr id="6" name="Rectángulo 5">
          <a:hlinkClick r:id="rId1"/>
        </xdr:cNvPr>
        <xdr:cNvSpPr/>
      </xdr:nvSpPr>
      <xdr:spPr>
        <a:xfrm>
          <a:off x="8401050" y="76200"/>
          <a:ext cx="1447800" cy="361950"/>
        </a:xfrm>
        <a:prstGeom prst="rect">
          <a:avLst/>
        </a:prstGeom>
        <a:solidFill>
          <a:srgbClr val="009DDC"/>
        </a:solidFill>
        <a:ln w="12700" cmpd="dbl">
          <a:solidFill>
            <a:schemeClr val="tx1"/>
          </a:solidFill>
          <a:miter lim="800000"/>
          <a:headEnd type="none"/>
          <a:tailEnd type="none"/>
        </a:ln>
        <a:effectLst>
          <a:innerShdw blurRad="63500" dist="50800" dir="5400000">
            <a:prstClr val="black">
              <a:alpha val="50000"/>
            </a:prstClr>
          </a:innerShdw>
        </a:effectLst>
      </xdr:spPr>
      <xdr:txBody>
        <a:bodyPr wrap="square" lIns="91440" tIns="45720" rIns="91440" bIns="45720">
          <a:spAutoFit/>
        </a:bodyPr>
        <a:lstStyle/>
        <a:p>
          <a:pPr algn="ctr"/>
          <a:r>
            <a:rPr lang="es-ES" sz="1800" b="1" cap="none" spc="0">
              <a:ln w="9525">
                <a:noFill/>
                <a:prstDash val="solid"/>
              </a:ln>
              <a:solidFill>
                <a:schemeClr val="bg1"/>
              </a:solidFill>
              <a:effectLst>
                <a:outerShdw blurRad="12700" dist="38100" dir="2700000" algn="tl" rotWithShape="0">
                  <a:schemeClr val="accent2">
                    <a:lumMod val="50000"/>
                  </a:schemeClr>
                </a:outerShdw>
              </a:effectLst>
            </a:rPr>
            <a:t>Parámetros</a:t>
          </a:r>
        </a:p>
      </xdr:txBody>
    </xdr:sp>
    <xdr:clientData/>
  </xdr:oneCellAnchor>
  <xdr:oneCellAnchor>
    <xdr:from>
      <xdr:col>8</xdr:col>
      <xdr:colOff>209550</xdr:colOff>
      <xdr:row>0</xdr:row>
      <xdr:rowOff>66675</xdr:rowOff>
    </xdr:from>
    <xdr:ext cx="1733550" cy="371475"/>
    <xdr:sp macro="" textlink="">
      <xdr:nvSpPr>
        <xdr:cNvPr id="7" name="Rectángulo 6">
          <a:hlinkClick r:id="rId2"/>
        </xdr:cNvPr>
        <xdr:cNvSpPr/>
      </xdr:nvSpPr>
      <xdr:spPr>
        <a:xfrm>
          <a:off x="10191750" y="66675"/>
          <a:ext cx="1733550" cy="371475"/>
        </a:xfrm>
        <a:prstGeom prst="rect">
          <a:avLst/>
        </a:prstGeom>
        <a:solidFill>
          <a:srgbClr val="009DDC"/>
        </a:solidFill>
        <a:ln w="12700" cmpd="dbl">
          <a:solidFill>
            <a:schemeClr val="tx1"/>
          </a:solidFill>
          <a:miter lim="800000"/>
          <a:headEnd type="none"/>
          <a:tailEnd type="none"/>
        </a:ln>
        <a:effectLst>
          <a:innerShdw blurRad="63500" dist="50800" dir="5400000">
            <a:prstClr val="black">
              <a:alpha val="50000"/>
            </a:prstClr>
          </a:innerShdw>
        </a:effectLst>
      </xdr:spPr>
      <xdr:txBody>
        <a:bodyPr wrap="square" lIns="91440" tIns="45720" rIns="91440" bIns="45720">
          <a:spAutoFit/>
        </a:bodyPr>
        <a:lstStyle/>
        <a:p>
          <a:pPr algn="ctr"/>
          <a:r>
            <a:rPr lang="es-ES" sz="1800" b="1" cap="none" spc="0">
              <a:ln w="9525">
                <a:noFill/>
                <a:prstDash val="solid"/>
              </a:ln>
              <a:solidFill>
                <a:schemeClr val="bg1"/>
              </a:solidFill>
              <a:effectLst>
                <a:outerShdw blurRad="12700" dist="38100" dir="2700000" algn="tl" rotWithShape="0">
                  <a:schemeClr val="accent2">
                    <a:lumMod val="50000"/>
                  </a:schemeClr>
                </a:outerShdw>
              </a:effectLst>
            </a:rPr>
            <a:t>Reporte Activos</a:t>
          </a:r>
        </a:p>
      </xdr:txBody>
    </xdr:sp>
    <xdr:clientData/>
  </xdr:oneCellAnchor>
  <xdr:twoCellAnchor>
    <xdr:from>
      <xdr:col>1</xdr:col>
      <xdr:colOff>419100</xdr:colOff>
      <xdr:row>0</xdr:row>
      <xdr:rowOff>66675</xdr:rowOff>
    </xdr:from>
    <xdr:to>
      <xdr:col>1</xdr:col>
      <xdr:colOff>1638300</xdr:colOff>
      <xdr:row>3</xdr:row>
      <xdr:rowOff>85725</xdr:rowOff>
    </xdr:to>
    <xdr:pic>
      <xdr:nvPicPr>
        <xdr:cNvPr id="5" name="Imagen 43" descr="C:\Users\cmora\Desktop\Documentos\Imagen institucional\Logos ARESEP\Aresep-marca-1-color-.jpg"/>
        <xdr:cNvPicPr preferRelativeResize="1">
          <a:picLocks noChangeAspect="1"/>
        </xdr:cNvPicPr>
      </xdr:nvPicPr>
      <xdr:blipFill>
        <a:blip r:embed="rId3">
          <a:extLst>
            <a:ext uri="{28A0092B-C50C-407E-A947-70E740481C1C}">
              <a14:useLocalDpi xmlns:a14="http://schemas.microsoft.com/office/drawing/2010/main" val="0"/>
            </a:ext>
          </a:extLst>
        </a:blip>
        <a:stretch>
          <a:fillRect/>
        </a:stretch>
      </xdr:blipFill>
      <xdr:spPr bwMode="auto">
        <a:xfrm>
          <a:off x="1181100" y="66675"/>
          <a:ext cx="1219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371475</xdr:colOff>
      <xdr:row>0</xdr:row>
      <xdr:rowOff>114300</xdr:rowOff>
    </xdr:from>
    <xdr:ext cx="1876425" cy="409575"/>
    <xdr:sp macro="" textlink="">
      <xdr:nvSpPr>
        <xdr:cNvPr id="2" name="Rectángulo 1">
          <a:hlinkClick r:id="rId1"/>
        </xdr:cNvPr>
        <xdr:cNvSpPr/>
      </xdr:nvSpPr>
      <xdr:spPr>
        <a:xfrm>
          <a:off x="10277475" y="114300"/>
          <a:ext cx="1876425" cy="409575"/>
        </a:xfrm>
        <a:prstGeom prst="rect">
          <a:avLst/>
        </a:prstGeom>
        <a:solidFill>
          <a:srgbClr val="009DDC"/>
        </a:solidFill>
        <a:ln w="12700" cmpd="dbl">
          <a:solidFill>
            <a:schemeClr val="tx1"/>
          </a:solidFill>
          <a:miter lim="800000"/>
          <a:headEnd type="none"/>
          <a:tailEnd type="none"/>
        </a:ln>
        <a:effectLst>
          <a:innerShdw blurRad="63500" dist="50800" dir="5400000">
            <a:prstClr val="black">
              <a:alpha val="50000"/>
            </a:prstClr>
          </a:innerShdw>
        </a:effectLst>
      </xdr:spPr>
      <xdr:txBody>
        <a:bodyPr wrap="square" lIns="91440" tIns="45720" rIns="91440" bIns="45720">
          <a:spAutoFit/>
        </a:bodyPr>
        <a:lstStyle/>
        <a:p>
          <a:pPr algn="ctr"/>
          <a:r>
            <a:rPr lang="es-ES" sz="2000" b="1" cap="none" spc="0">
              <a:ln w="9525">
                <a:noFill/>
                <a:prstDash val="solid"/>
              </a:ln>
              <a:solidFill>
                <a:schemeClr val="bg1"/>
              </a:solidFill>
              <a:effectLst>
                <a:outerShdw blurRad="12700" dist="38100" dir="2700000" algn="tl" rotWithShape="0">
                  <a:schemeClr val="accent2">
                    <a:lumMod val="50000"/>
                  </a:schemeClr>
                </a:outerShdw>
              </a:effectLst>
            </a:rPr>
            <a:t>Reporte Activos</a:t>
          </a:r>
        </a:p>
      </xdr:txBody>
    </xdr:sp>
    <xdr:clientData/>
  </xdr:oneCellAnchor>
  <xdr:oneCellAnchor>
    <xdr:from>
      <xdr:col>6</xdr:col>
      <xdr:colOff>28575</xdr:colOff>
      <xdr:row>0</xdr:row>
      <xdr:rowOff>114300</xdr:rowOff>
    </xdr:from>
    <xdr:ext cx="1447800" cy="409575"/>
    <xdr:sp macro="" textlink="">
      <xdr:nvSpPr>
        <xdr:cNvPr id="3" name="Rectángulo 2">
          <a:hlinkClick r:id="rId2"/>
        </xdr:cNvPr>
        <xdr:cNvSpPr/>
      </xdr:nvSpPr>
      <xdr:spPr>
        <a:xfrm>
          <a:off x="8410575" y="114300"/>
          <a:ext cx="1447800" cy="409575"/>
        </a:xfrm>
        <a:prstGeom prst="rect">
          <a:avLst/>
        </a:prstGeom>
        <a:solidFill>
          <a:srgbClr val="009DDC"/>
        </a:solidFill>
        <a:ln w="12700" cmpd="dbl">
          <a:solidFill>
            <a:schemeClr val="tx1">
              <a:lumMod val="95000"/>
              <a:lumOff val="5000"/>
            </a:schemeClr>
          </a:solidFill>
          <a:miter lim="800000"/>
          <a:headEnd type="none"/>
          <a:tailEnd type="none"/>
        </a:ln>
        <a:effectLst>
          <a:innerShdw blurRad="63500" dist="50800" dir="5400000">
            <a:prstClr val="black">
              <a:alpha val="50000"/>
            </a:prstClr>
          </a:innerShdw>
        </a:effectLst>
      </xdr:spPr>
      <xdr:txBody>
        <a:bodyPr wrap="square" lIns="91440" tIns="45720" rIns="91440" bIns="45720">
          <a:spAutoFit/>
        </a:bodyPr>
        <a:lstStyle/>
        <a:p>
          <a:pPr algn="ctr"/>
          <a:r>
            <a:rPr lang="es-ES" sz="2000" b="1" cap="none" spc="0">
              <a:ln w="9525">
                <a:noFill/>
                <a:prstDash val="solid"/>
              </a:ln>
              <a:solidFill>
                <a:schemeClr val="bg1"/>
              </a:solidFill>
              <a:effectLst>
                <a:outerShdw blurRad="12700" dist="38100" dir="2700000" algn="tl" rotWithShape="0">
                  <a:schemeClr val="accent2">
                    <a:lumMod val="50000"/>
                  </a:schemeClr>
                </a:outerShdw>
              </a:effectLst>
            </a:rPr>
            <a:t>Instructivo</a:t>
          </a:r>
        </a:p>
      </xdr:txBody>
    </xdr:sp>
    <xdr:clientData/>
  </xdr:oneCellAnchor>
  <xdr:twoCellAnchor>
    <xdr:from>
      <xdr:col>1</xdr:col>
      <xdr:colOff>57150</xdr:colOff>
      <xdr:row>0</xdr:row>
      <xdr:rowOff>66675</xdr:rowOff>
    </xdr:from>
    <xdr:to>
      <xdr:col>1</xdr:col>
      <xdr:colOff>1352550</xdr:colOff>
      <xdr:row>3</xdr:row>
      <xdr:rowOff>85725</xdr:rowOff>
    </xdr:to>
    <xdr:pic>
      <xdr:nvPicPr>
        <xdr:cNvPr id="5" name="Imagen 43" descr="C:\Users\cmora\Desktop\Documentos\Imagen institucional\Logos ARESEP\Aresep-marca-1-color-.jpg"/>
        <xdr:cNvPicPr preferRelativeResize="1">
          <a:picLocks noChangeAspect="1"/>
        </xdr:cNvPicPr>
      </xdr:nvPicPr>
      <xdr:blipFill>
        <a:blip r:embed="rId3">
          <a:extLst>
            <a:ext uri="{28A0092B-C50C-407E-A947-70E740481C1C}">
              <a14:useLocalDpi xmlns:a14="http://schemas.microsoft.com/office/drawing/2010/main" val="0"/>
            </a:ext>
          </a:extLst>
        </a:blip>
        <a:stretch>
          <a:fillRect/>
        </a:stretch>
      </xdr:blipFill>
      <xdr:spPr bwMode="auto">
        <a:xfrm>
          <a:off x="819150" y="66675"/>
          <a:ext cx="12954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95250</xdr:colOff>
      <xdr:row>0</xdr:row>
      <xdr:rowOff>200025</xdr:rowOff>
    </xdr:from>
    <xdr:ext cx="1447800" cy="409575"/>
    <xdr:sp macro="" textlink="">
      <xdr:nvSpPr>
        <xdr:cNvPr id="4" name="Rectángulo 3">
          <a:hlinkClick r:id="rId1"/>
        </xdr:cNvPr>
        <xdr:cNvSpPr/>
      </xdr:nvSpPr>
      <xdr:spPr>
        <a:xfrm>
          <a:off x="8362950" y="200025"/>
          <a:ext cx="1447800" cy="409575"/>
        </a:xfrm>
        <a:prstGeom prst="rect">
          <a:avLst/>
        </a:prstGeom>
        <a:solidFill>
          <a:srgbClr val="009DDC"/>
        </a:solidFill>
        <a:ln w="12700" cmpd="dbl">
          <a:solidFill>
            <a:schemeClr val="tx1">
              <a:lumMod val="95000"/>
              <a:lumOff val="5000"/>
            </a:schemeClr>
          </a:solidFill>
          <a:miter lim="800000"/>
          <a:headEnd type="none"/>
          <a:tailEnd type="none"/>
        </a:ln>
        <a:effectLst>
          <a:innerShdw blurRad="63500" dist="50800" dir="5400000">
            <a:prstClr val="black">
              <a:alpha val="50000"/>
            </a:prstClr>
          </a:innerShdw>
        </a:effectLst>
      </xdr:spPr>
      <xdr:txBody>
        <a:bodyPr wrap="square" lIns="91440" tIns="45720" rIns="91440" bIns="45720">
          <a:spAutoFit/>
        </a:bodyPr>
        <a:lstStyle/>
        <a:p>
          <a:pPr algn="ctr"/>
          <a:r>
            <a:rPr lang="es-ES" sz="2000" b="1" cap="none" spc="0">
              <a:ln w="9525">
                <a:noFill/>
                <a:prstDash val="solid"/>
              </a:ln>
              <a:solidFill>
                <a:schemeClr val="bg1"/>
              </a:solidFill>
              <a:effectLst>
                <a:outerShdw blurRad="12700" dist="38100" dir="2700000" algn="tl" rotWithShape="0">
                  <a:schemeClr val="accent2">
                    <a:lumMod val="50000"/>
                  </a:schemeClr>
                </a:outerShdw>
              </a:effectLst>
            </a:rPr>
            <a:t>Instructivo</a:t>
          </a:r>
        </a:p>
      </xdr:txBody>
    </xdr:sp>
    <xdr:clientData/>
  </xdr:oneCellAnchor>
  <xdr:oneCellAnchor>
    <xdr:from>
      <xdr:col>9</xdr:col>
      <xdr:colOff>209550</xdr:colOff>
      <xdr:row>0</xdr:row>
      <xdr:rowOff>180975</xdr:rowOff>
    </xdr:from>
    <xdr:ext cx="1447800" cy="409575"/>
    <xdr:sp macro="" textlink="">
      <xdr:nvSpPr>
        <xdr:cNvPr id="5" name="Rectángulo 4">
          <a:hlinkClick r:id="rId2"/>
        </xdr:cNvPr>
        <xdr:cNvSpPr/>
      </xdr:nvSpPr>
      <xdr:spPr>
        <a:xfrm>
          <a:off x="9906000" y="180975"/>
          <a:ext cx="1447800" cy="409575"/>
        </a:xfrm>
        <a:prstGeom prst="rect">
          <a:avLst/>
        </a:prstGeom>
        <a:solidFill>
          <a:srgbClr val="009DDC"/>
        </a:solidFill>
        <a:ln w="12700" cmpd="dbl">
          <a:solidFill>
            <a:schemeClr val="tx1"/>
          </a:solidFill>
          <a:miter lim="800000"/>
          <a:headEnd type="none"/>
          <a:tailEnd type="none"/>
        </a:ln>
        <a:effectLst>
          <a:innerShdw blurRad="63500" dist="50800" dir="5400000">
            <a:prstClr val="black">
              <a:alpha val="50000"/>
            </a:prstClr>
          </a:innerShdw>
        </a:effectLst>
      </xdr:spPr>
      <xdr:txBody>
        <a:bodyPr wrap="square" lIns="91440" tIns="45720" rIns="91440" bIns="45720">
          <a:spAutoFit/>
        </a:bodyPr>
        <a:lstStyle/>
        <a:p>
          <a:pPr algn="ctr"/>
          <a:r>
            <a:rPr lang="es-ES" sz="2000" b="1" cap="none" spc="0">
              <a:ln w="9525">
                <a:noFill/>
                <a:prstDash val="solid"/>
              </a:ln>
              <a:solidFill>
                <a:schemeClr val="bg1"/>
              </a:solidFill>
              <a:effectLst>
                <a:outerShdw blurRad="12700" dist="38100" dir="2700000" algn="tl" rotWithShape="0">
                  <a:schemeClr val="accent2">
                    <a:lumMod val="50000"/>
                  </a:schemeClr>
                </a:outerShdw>
              </a:effectLst>
            </a:rPr>
            <a:t>Parámetros</a:t>
          </a:r>
        </a:p>
      </xdr:txBody>
    </xdr:sp>
    <xdr:clientData/>
  </xdr:oneCellAnchor>
  <xdr:twoCellAnchor editAs="oneCell">
    <xdr:from>
      <xdr:col>1</xdr:col>
      <xdr:colOff>76200</xdr:colOff>
      <xdr:row>0</xdr:row>
      <xdr:rowOff>95250</xdr:rowOff>
    </xdr:from>
    <xdr:to>
      <xdr:col>1</xdr:col>
      <xdr:colOff>1333500</xdr:colOff>
      <xdr:row>3</xdr:row>
      <xdr:rowOff>47625</xdr:rowOff>
    </xdr:to>
    <xdr:pic>
      <xdr:nvPicPr>
        <xdr:cNvPr id="6" name="Imagen 5"/>
        <xdr:cNvPicPr preferRelativeResize="1">
          <a:picLocks noChangeAspect="1"/>
        </xdr:cNvPicPr>
      </xdr:nvPicPr>
      <xdr:blipFill>
        <a:blip r:embed="rId3"/>
        <a:stretch>
          <a:fillRect/>
        </a:stretch>
      </xdr:blipFill>
      <xdr:spPr>
        <a:xfrm>
          <a:off x="638175" y="95250"/>
          <a:ext cx="1257300" cy="666750"/>
        </a:xfrm>
        <a:prstGeom prst="rect">
          <a:avLst/>
        </a:prstGeom>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O37"/>
  <sheetViews>
    <sheetView showGridLines="0" tabSelected="1" workbookViewId="0" topLeftCell="A22">
      <selection activeCell="C34" sqref="C34"/>
    </sheetView>
  </sheetViews>
  <sheetFormatPr defaultColWidth="11.421875" defaultRowHeight="15"/>
  <cols>
    <col min="1" max="1" width="11.421875" style="25" customWidth="1"/>
    <col min="2" max="2" width="33.421875" style="25" customWidth="1"/>
    <col min="3" max="3" width="47.7109375" style="25" customWidth="1"/>
    <col min="4" max="16384" width="11.421875" style="25" customWidth="1"/>
  </cols>
  <sheetData>
    <row r="1" spans="2:5" s="20" customFormat="1" ht="15">
      <c r="B1" s="84"/>
      <c r="C1" s="31" t="s">
        <v>94</v>
      </c>
      <c r="D1" s="85" t="s">
        <v>140</v>
      </c>
      <c r="E1" s="85"/>
    </row>
    <row r="2" spans="2:5" s="20" customFormat="1" ht="15">
      <c r="B2" s="84"/>
      <c r="C2" s="31" t="s">
        <v>95</v>
      </c>
      <c r="D2" s="86" t="s">
        <v>97</v>
      </c>
      <c r="E2" s="87"/>
    </row>
    <row r="3" spans="2:5" s="20" customFormat="1" ht="15">
      <c r="B3" s="84"/>
      <c r="C3" s="88" t="s">
        <v>102</v>
      </c>
      <c r="D3" s="89" t="s">
        <v>104</v>
      </c>
      <c r="E3" s="85"/>
    </row>
    <row r="4" spans="2:5" s="20" customFormat="1" ht="15">
      <c r="B4" s="84"/>
      <c r="C4" s="88"/>
      <c r="D4" s="85" t="s">
        <v>98</v>
      </c>
      <c r="E4" s="85"/>
    </row>
    <row r="5" s="20" customFormat="1" ht="15">
      <c r="D5" s="22"/>
    </row>
    <row r="6" spans="2:15" s="20" customFormat="1" ht="5.25" customHeight="1">
      <c r="B6" s="72"/>
      <c r="C6" s="72"/>
      <c r="D6" s="72"/>
      <c r="E6" s="72"/>
      <c r="F6" s="72"/>
      <c r="G6" s="72"/>
      <c r="H6" s="72"/>
      <c r="I6" s="72"/>
      <c r="J6" s="72"/>
      <c r="K6" s="72"/>
      <c r="L6" s="72"/>
      <c r="M6" s="72"/>
      <c r="N6" s="23"/>
      <c r="O6" s="24"/>
    </row>
    <row r="7" spans="2:4" s="20" customFormat="1" ht="22.8">
      <c r="B7" s="60" t="s">
        <v>17</v>
      </c>
      <c r="D7" s="22"/>
    </row>
    <row r="10" ht="15">
      <c r="B10" s="1" t="s">
        <v>18</v>
      </c>
    </row>
    <row r="11" spans="2:13" ht="15">
      <c r="B11" s="26" t="s">
        <v>92</v>
      </c>
      <c r="C11" s="26"/>
      <c r="D11" s="71"/>
      <c r="E11" s="26" t="s">
        <v>54</v>
      </c>
      <c r="F11" s="26"/>
      <c r="G11" s="26"/>
      <c r="H11" s="26"/>
      <c r="M11" s="26"/>
    </row>
    <row r="12" spans="2:3" ht="15">
      <c r="B12" s="26"/>
      <c r="C12" s="5"/>
    </row>
    <row r="13" spans="2:11" ht="15" customHeight="1">
      <c r="B13" s="4" t="s">
        <v>55</v>
      </c>
      <c r="C13" s="90" t="s">
        <v>56</v>
      </c>
      <c r="D13" s="90"/>
      <c r="E13" s="90"/>
      <c r="F13" s="90"/>
      <c r="G13" s="90"/>
      <c r="H13" s="27"/>
      <c r="I13" s="27"/>
      <c r="J13" s="27"/>
      <c r="K13" s="27"/>
    </row>
    <row r="14" spans="2:11" ht="15" customHeight="1">
      <c r="B14" s="4" t="s">
        <v>57</v>
      </c>
      <c r="C14" s="91" t="s">
        <v>60</v>
      </c>
      <c r="D14" s="91"/>
      <c r="E14" s="91"/>
      <c r="F14" s="91"/>
      <c r="G14" s="91"/>
      <c r="H14" s="28"/>
      <c r="I14" s="28"/>
      <c r="J14" s="28"/>
      <c r="K14" s="28"/>
    </row>
    <row r="15" spans="2:11" ht="15">
      <c r="B15" s="4" t="s">
        <v>58</v>
      </c>
      <c r="C15" s="90" t="s">
        <v>61</v>
      </c>
      <c r="D15" s="90"/>
      <c r="E15" s="90"/>
      <c r="F15" s="90"/>
      <c r="G15" s="90"/>
      <c r="H15" s="29"/>
      <c r="I15" s="29"/>
      <c r="J15" s="29"/>
      <c r="K15" s="29"/>
    </row>
    <row r="16" spans="2:11" ht="15">
      <c r="B16" s="4" t="s">
        <v>62</v>
      </c>
      <c r="C16" s="90" t="s">
        <v>59</v>
      </c>
      <c r="D16" s="90"/>
      <c r="E16" s="90"/>
      <c r="F16" s="90"/>
      <c r="G16" s="90"/>
      <c r="H16" s="30"/>
      <c r="I16" s="30"/>
      <c r="J16" s="30"/>
      <c r="K16" s="30"/>
    </row>
    <row r="17" spans="2:11" ht="15">
      <c r="B17" s="4" t="s">
        <v>41</v>
      </c>
      <c r="C17" s="90" t="s">
        <v>63</v>
      </c>
      <c r="D17" s="90"/>
      <c r="E17" s="90"/>
      <c r="F17" s="90"/>
      <c r="G17" s="90"/>
      <c r="H17" s="30"/>
      <c r="I17" s="30"/>
      <c r="J17" s="30"/>
      <c r="K17" s="30"/>
    </row>
    <row r="20" ht="15">
      <c r="B20" s="6" t="s">
        <v>64</v>
      </c>
    </row>
    <row r="21" ht="15">
      <c r="B21" s="26" t="s">
        <v>93</v>
      </c>
    </row>
    <row r="23" spans="2:11" ht="15" customHeight="1">
      <c r="B23" s="7" t="s">
        <v>4</v>
      </c>
      <c r="C23" s="82" t="s">
        <v>143</v>
      </c>
      <c r="D23" s="80"/>
      <c r="E23" s="80"/>
      <c r="F23" s="80"/>
      <c r="G23" s="80"/>
      <c r="H23" s="80"/>
      <c r="I23" s="80"/>
      <c r="J23" s="80"/>
      <c r="K23" s="81"/>
    </row>
    <row r="24" spans="2:11" ht="15">
      <c r="B24" s="7" t="s">
        <v>5</v>
      </c>
      <c r="C24" s="82" t="s">
        <v>144</v>
      </c>
      <c r="D24" s="80"/>
      <c r="E24" s="80"/>
      <c r="F24" s="80"/>
      <c r="G24" s="80"/>
      <c r="H24" s="80"/>
      <c r="I24" s="80"/>
      <c r="J24" s="80"/>
      <c r="K24" s="81"/>
    </row>
    <row r="25" spans="2:11" ht="15" customHeight="1">
      <c r="B25" s="7" t="s">
        <v>73</v>
      </c>
      <c r="C25" s="79" t="s">
        <v>67</v>
      </c>
      <c r="D25" s="80"/>
      <c r="E25" s="80"/>
      <c r="F25" s="80"/>
      <c r="G25" s="80"/>
      <c r="H25" s="80"/>
      <c r="I25" s="80"/>
      <c r="J25" s="80"/>
      <c r="K25" s="81"/>
    </row>
    <row r="26" spans="2:11" ht="15" customHeight="1">
      <c r="B26" s="7" t="s">
        <v>65</v>
      </c>
      <c r="C26" s="82" t="s">
        <v>19</v>
      </c>
      <c r="D26" s="80"/>
      <c r="E26" s="80"/>
      <c r="F26" s="80"/>
      <c r="G26" s="80"/>
      <c r="H26" s="80"/>
      <c r="I26" s="80"/>
      <c r="J26" s="80"/>
      <c r="K26" s="81"/>
    </row>
    <row r="27" spans="2:11" ht="15">
      <c r="B27" s="7" t="s">
        <v>66</v>
      </c>
      <c r="C27" s="79" t="s">
        <v>20</v>
      </c>
      <c r="D27" s="80"/>
      <c r="E27" s="80"/>
      <c r="F27" s="80"/>
      <c r="G27" s="80"/>
      <c r="H27" s="80"/>
      <c r="I27" s="80"/>
      <c r="J27" s="80"/>
      <c r="K27" s="81"/>
    </row>
    <row r="28" spans="2:11" ht="15" customHeight="1">
      <c r="B28" s="8" t="s">
        <v>74</v>
      </c>
      <c r="C28" s="79" t="s">
        <v>68</v>
      </c>
      <c r="D28" s="80"/>
      <c r="E28" s="80"/>
      <c r="F28" s="80"/>
      <c r="G28" s="80"/>
      <c r="H28" s="80"/>
      <c r="I28" s="80"/>
      <c r="J28" s="80"/>
      <c r="K28" s="81"/>
    </row>
    <row r="29" spans="2:11" ht="35.25" customHeight="1">
      <c r="B29" s="7" t="s">
        <v>65</v>
      </c>
      <c r="C29" s="79" t="s">
        <v>21</v>
      </c>
      <c r="D29" s="80"/>
      <c r="E29" s="80"/>
      <c r="F29" s="80"/>
      <c r="G29" s="80"/>
      <c r="H29" s="80"/>
      <c r="I29" s="80"/>
      <c r="J29" s="80"/>
      <c r="K29" s="81"/>
    </row>
    <row r="30" spans="2:11" ht="45.75" customHeight="1">
      <c r="B30" s="7" t="s">
        <v>66</v>
      </c>
      <c r="C30" s="79" t="s">
        <v>22</v>
      </c>
      <c r="D30" s="80"/>
      <c r="E30" s="80"/>
      <c r="F30" s="80"/>
      <c r="G30" s="80"/>
      <c r="H30" s="80"/>
      <c r="I30" s="80"/>
      <c r="J30" s="80"/>
      <c r="K30" s="81"/>
    </row>
    <row r="31" spans="2:11" ht="15" customHeight="1">
      <c r="B31" s="7" t="s">
        <v>1</v>
      </c>
      <c r="C31" s="79" t="s">
        <v>69</v>
      </c>
      <c r="D31" s="80"/>
      <c r="E31" s="80"/>
      <c r="F31" s="80"/>
      <c r="G31" s="80"/>
      <c r="H31" s="80"/>
      <c r="I31" s="80"/>
      <c r="J31" s="80"/>
      <c r="K31" s="81"/>
    </row>
    <row r="32" spans="2:11" ht="45" customHeight="1">
      <c r="B32" s="7" t="s">
        <v>65</v>
      </c>
      <c r="C32" s="79" t="s">
        <v>70</v>
      </c>
      <c r="D32" s="80"/>
      <c r="E32" s="80"/>
      <c r="F32" s="80"/>
      <c r="G32" s="80"/>
      <c r="H32" s="80"/>
      <c r="I32" s="80"/>
      <c r="J32" s="80"/>
      <c r="K32" s="81"/>
    </row>
    <row r="33" spans="2:11" ht="46.5" customHeight="1">
      <c r="B33" s="7" t="s">
        <v>66</v>
      </c>
      <c r="C33" s="82" t="s">
        <v>71</v>
      </c>
      <c r="D33" s="80"/>
      <c r="E33" s="80"/>
      <c r="F33" s="80"/>
      <c r="G33" s="80"/>
      <c r="H33" s="80"/>
      <c r="I33" s="80"/>
      <c r="J33" s="80"/>
      <c r="K33" s="81"/>
    </row>
    <row r="34" ht="15" customHeight="1"/>
    <row r="35" ht="15" customHeight="1"/>
    <row r="36" ht="15" customHeight="1">
      <c r="B36" s="1" t="s">
        <v>72</v>
      </c>
    </row>
    <row r="37" spans="2:11" ht="42.75" customHeight="1">
      <c r="B37" s="96" t="s">
        <v>145</v>
      </c>
      <c r="C37" s="83"/>
      <c r="D37" s="83"/>
      <c r="E37" s="83"/>
      <c r="F37" s="83"/>
      <c r="G37" s="83"/>
      <c r="H37" s="83"/>
      <c r="I37" s="83"/>
      <c r="J37" s="83"/>
      <c r="K37" s="83"/>
    </row>
    <row r="41" ht="46.5" customHeight="1"/>
  </sheetData>
  <mergeCells count="23">
    <mergeCell ref="B37:K37"/>
    <mergeCell ref="B1:B4"/>
    <mergeCell ref="D1:E1"/>
    <mergeCell ref="D2:E2"/>
    <mergeCell ref="C3:C4"/>
    <mergeCell ref="D3:E3"/>
    <mergeCell ref="D4:E4"/>
    <mergeCell ref="C28:K28"/>
    <mergeCell ref="C29:K29"/>
    <mergeCell ref="C30:K30"/>
    <mergeCell ref="C13:G13"/>
    <mergeCell ref="C14:G14"/>
    <mergeCell ref="C15:G15"/>
    <mergeCell ref="C16:G16"/>
    <mergeCell ref="C17:G17"/>
    <mergeCell ref="C23:K23"/>
    <mergeCell ref="C32:K32"/>
    <mergeCell ref="C33:K33"/>
    <mergeCell ref="C24:K24"/>
    <mergeCell ref="C25:K25"/>
    <mergeCell ref="C26:K26"/>
    <mergeCell ref="C27:K27"/>
    <mergeCell ref="C31:K31"/>
  </mergeCells>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24997000396251678"/>
  </sheetPr>
  <dimension ref="B1:W29"/>
  <sheetViews>
    <sheetView showGridLines="0" zoomScale="90" zoomScaleNormal="90" workbookViewId="0" topLeftCell="A1"/>
  </sheetViews>
  <sheetFormatPr defaultColWidth="11.421875" defaultRowHeight="15"/>
  <cols>
    <col min="1" max="1" width="11.421875" style="32" customWidth="1"/>
    <col min="2" max="2" width="20.7109375" style="32" customWidth="1"/>
    <col min="3" max="3" width="39.421875" style="32" customWidth="1"/>
    <col min="4" max="4" width="32.28125" style="32" customWidth="1"/>
    <col min="5" max="5" width="10.421875" style="32" customWidth="1"/>
    <col min="6" max="14" width="11.421875" style="32" customWidth="1"/>
    <col min="15" max="20" width="11.421875" style="3" customWidth="1"/>
    <col min="21" max="21" width="25.140625" style="3" customWidth="1"/>
    <col min="22" max="23" width="11.421875" style="3" customWidth="1"/>
    <col min="24" max="16384" width="11.421875" style="32" customWidth="1"/>
  </cols>
  <sheetData>
    <row r="1" spans="2:5" ht="15">
      <c r="B1" s="84"/>
      <c r="C1" s="31" t="s">
        <v>94</v>
      </c>
      <c r="D1" s="85" t="s">
        <v>141</v>
      </c>
      <c r="E1" s="85"/>
    </row>
    <row r="2" spans="2:5" ht="15">
      <c r="B2" s="84"/>
      <c r="C2" s="31" t="s">
        <v>95</v>
      </c>
      <c r="D2" s="86" t="s">
        <v>97</v>
      </c>
      <c r="E2" s="87"/>
    </row>
    <row r="3" spans="2:5" ht="15">
      <c r="B3" s="84"/>
      <c r="C3" s="88" t="s">
        <v>103</v>
      </c>
      <c r="D3" s="89" t="s">
        <v>104</v>
      </c>
      <c r="E3" s="85"/>
    </row>
    <row r="4" spans="2:5" ht="15">
      <c r="B4" s="84"/>
      <c r="C4" s="88"/>
      <c r="D4" s="85" t="s">
        <v>99</v>
      </c>
      <c r="E4" s="85"/>
    </row>
    <row r="6" ht="30.75" customHeight="1">
      <c r="B6" s="61" t="s">
        <v>23</v>
      </c>
    </row>
    <row r="7" spans="2:18" ht="15">
      <c r="B7" s="9" t="s">
        <v>24</v>
      </c>
      <c r="C7" s="9" t="s">
        <v>25</v>
      </c>
      <c r="D7" s="92" t="s">
        <v>26</v>
      </c>
      <c r="E7" s="92"/>
      <c r="Q7" s="10" t="s">
        <v>75</v>
      </c>
      <c r="R7" s="33"/>
    </row>
    <row r="8" spans="2:21" ht="15">
      <c r="B8" s="9" t="s">
        <v>27</v>
      </c>
      <c r="C8" s="2" t="s">
        <v>28</v>
      </c>
      <c r="D8" s="73" t="s">
        <v>80</v>
      </c>
      <c r="Q8" s="10" t="s">
        <v>76</v>
      </c>
      <c r="R8" s="33" t="s">
        <v>43</v>
      </c>
      <c r="S8" s="33" t="s">
        <v>29</v>
      </c>
      <c r="T8" s="33" t="s">
        <v>52</v>
      </c>
      <c r="U8" s="33">
        <v>2013</v>
      </c>
    </row>
    <row r="9" spans="2:21" ht="15">
      <c r="B9" s="9" t="s">
        <v>30</v>
      </c>
      <c r="C9" s="2" t="s">
        <v>31</v>
      </c>
      <c r="D9" s="73" t="s">
        <v>46</v>
      </c>
      <c r="Q9" s="10" t="s">
        <v>77</v>
      </c>
      <c r="R9" s="33" t="s">
        <v>44</v>
      </c>
      <c r="S9" s="33" t="s">
        <v>32</v>
      </c>
      <c r="T9" s="33" t="s">
        <v>53</v>
      </c>
      <c r="U9" s="33">
        <f>+U8+1</f>
        <v>2014</v>
      </c>
    </row>
    <row r="10" spans="2:21" ht="15">
      <c r="B10" s="9" t="s">
        <v>33</v>
      </c>
      <c r="C10" s="2" t="s">
        <v>48</v>
      </c>
      <c r="D10" s="73" t="s">
        <v>96</v>
      </c>
      <c r="Q10" s="10" t="s">
        <v>78</v>
      </c>
      <c r="R10" s="33" t="s">
        <v>46</v>
      </c>
      <c r="S10" s="33" t="s">
        <v>34</v>
      </c>
      <c r="T10" s="33" t="s">
        <v>35</v>
      </c>
      <c r="U10" s="33">
        <f aca="true" t="shared" si="0" ref="U10:U27">+U9+1</f>
        <v>2015</v>
      </c>
    </row>
    <row r="11" spans="2:21" ht="15">
      <c r="B11" s="9" t="s">
        <v>36</v>
      </c>
      <c r="C11" s="2" t="s">
        <v>51</v>
      </c>
      <c r="D11" s="73" t="s">
        <v>53</v>
      </c>
      <c r="Q11" s="10" t="s">
        <v>79</v>
      </c>
      <c r="R11" s="33" t="s">
        <v>83</v>
      </c>
      <c r="S11" s="33" t="s">
        <v>37</v>
      </c>
      <c r="T11" s="33" t="s">
        <v>38</v>
      </c>
      <c r="U11" s="33">
        <f t="shared" si="0"/>
        <v>2016</v>
      </c>
    </row>
    <row r="12" spans="2:21" ht="15">
      <c r="B12" s="9" t="s">
        <v>39</v>
      </c>
      <c r="C12" s="2" t="s">
        <v>50</v>
      </c>
      <c r="D12" s="74">
        <v>2016</v>
      </c>
      <c r="Q12" s="10" t="s">
        <v>80</v>
      </c>
      <c r="R12" s="33" t="s">
        <v>47</v>
      </c>
      <c r="S12" s="33" t="s">
        <v>40</v>
      </c>
      <c r="U12" s="33">
        <f t="shared" si="0"/>
        <v>2017</v>
      </c>
    </row>
    <row r="13" spans="17:23" ht="15">
      <c r="Q13" s="10" t="s">
        <v>81</v>
      </c>
      <c r="R13" s="33" t="s">
        <v>45</v>
      </c>
      <c r="T13" s="33"/>
      <c r="U13" s="33">
        <f>+U12+1</f>
        <v>2018</v>
      </c>
      <c r="W13" s="33" t="s">
        <v>41</v>
      </c>
    </row>
    <row r="14" spans="17:21" ht="15">
      <c r="Q14" s="10" t="s">
        <v>82</v>
      </c>
      <c r="U14" s="33">
        <f t="shared" si="0"/>
        <v>2019</v>
      </c>
    </row>
    <row r="15" spans="3:21" ht="15">
      <c r="C15" s="2"/>
      <c r="U15" s="33">
        <f t="shared" si="0"/>
        <v>2020</v>
      </c>
    </row>
    <row r="16" ht="15">
      <c r="U16" s="33">
        <f t="shared" si="0"/>
        <v>2021</v>
      </c>
    </row>
    <row r="17" ht="15">
      <c r="U17" s="33">
        <f t="shared" si="0"/>
        <v>2022</v>
      </c>
    </row>
    <row r="18" ht="15">
      <c r="U18" s="33">
        <f t="shared" si="0"/>
        <v>2023</v>
      </c>
    </row>
    <row r="19" spans="4:21" ht="15">
      <c r="D19" s="32" t="s">
        <v>42</v>
      </c>
      <c r="U19" s="33">
        <f t="shared" si="0"/>
        <v>2024</v>
      </c>
    </row>
    <row r="20" ht="15">
      <c r="U20" s="33">
        <f t="shared" si="0"/>
        <v>2025</v>
      </c>
    </row>
    <row r="21" ht="15">
      <c r="U21" s="33">
        <f t="shared" si="0"/>
        <v>2026</v>
      </c>
    </row>
    <row r="22" ht="15">
      <c r="U22" s="33">
        <f t="shared" si="0"/>
        <v>2027</v>
      </c>
    </row>
    <row r="23" ht="15">
      <c r="U23" s="33">
        <f t="shared" si="0"/>
        <v>2028</v>
      </c>
    </row>
    <row r="24" ht="15" thickBot="1">
      <c r="U24" s="33">
        <f t="shared" si="0"/>
        <v>2029</v>
      </c>
    </row>
    <row r="25" spans="3:21" ht="15">
      <c r="C25" s="12"/>
      <c r="D25" s="13" t="s">
        <v>84</v>
      </c>
      <c r="E25" s="13" t="s">
        <v>85</v>
      </c>
      <c r="F25" s="13" t="s">
        <v>86</v>
      </c>
      <c r="G25" s="14" t="s">
        <v>87</v>
      </c>
      <c r="U25" s="33">
        <f t="shared" si="0"/>
        <v>2030</v>
      </c>
    </row>
    <row r="26" spans="3:21" ht="15">
      <c r="C26" s="15" t="s">
        <v>88</v>
      </c>
      <c r="D26" s="11"/>
      <c r="E26" s="11"/>
      <c r="F26" s="11"/>
      <c r="G26" s="16"/>
      <c r="U26" s="33">
        <f t="shared" si="0"/>
        <v>2031</v>
      </c>
    </row>
    <row r="27" spans="3:21" ht="15">
      <c r="C27" s="15" t="s">
        <v>89</v>
      </c>
      <c r="D27" s="11"/>
      <c r="E27" s="11"/>
      <c r="F27" s="11"/>
      <c r="G27" s="16"/>
      <c r="U27" s="33">
        <f t="shared" si="0"/>
        <v>2032</v>
      </c>
    </row>
    <row r="28" spans="3:21" ht="15" thickBot="1">
      <c r="C28" s="17" t="s">
        <v>90</v>
      </c>
      <c r="D28" s="18"/>
      <c r="E28" s="18"/>
      <c r="F28" s="18"/>
      <c r="G28" s="19"/>
      <c r="U28" s="33"/>
    </row>
    <row r="29" ht="15">
      <c r="V29" s="33"/>
    </row>
  </sheetData>
  <mergeCells count="7">
    <mergeCell ref="D7:E7"/>
    <mergeCell ref="B1:B4"/>
    <mergeCell ref="D1:E1"/>
    <mergeCell ref="D2:E2"/>
    <mergeCell ref="C3:C4"/>
    <mergeCell ref="D3:E3"/>
    <mergeCell ref="D4:E4"/>
  </mergeCells>
  <dataValidations count="4">
    <dataValidation type="list" allowBlank="1" showInputMessage="1" showErrorMessage="1" sqref="D11">
      <formula1>$T$8:$T$10</formula1>
    </dataValidation>
    <dataValidation type="list" allowBlank="1" showInputMessage="1" showErrorMessage="1" sqref="D12">
      <formula1>$U$8:$U$27</formula1>
    </dataValidation>
    <dataValidation type="list" allowBlank="1" showInputMessage="1" showErrorMessage="1" sqref="D8">
      <formula1>$Q$7:$Q$14</formula1>
    </dataValidation>
    <dataValidation type="list" allowBlank="1" showInputMessage="1" showErrorMessage="1" sqref="D9">
      <formula1>$R$8:$R$13</formula1>
    </dataValidation>
  </dataValidations>
  <printOptions/>
  <pageMargins left="0.7" right="0.7" top="0.75" bottom="0.75" header="0.3" footer="0.3"/>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R49"/>
  <sheetViews>
    <sheetView zoomScale="90" zoomScaleNormal="90" workbookViewId="0" topLeftCell="A13">
      <selection activeCell="B30" sqref="B30:C38"/>
    </sheetView>
  </sheetViews>
  <sheetFormatPr defaultColWidth="17.57421875" defaultRowHeight="15"/>
  <cols>
    <col min="1" max="1" width="8.421875" style="45" customWidth="1"/>
    <col min="2" max="2" width="21.140625" style="45" customWidth="1"/>
    <col min="3" max="3" width="59.00390625" style="45" bestFit="1" customWidth="1"/>
    <col min="4" max="4" width="7.8515625" style="45" hidden="1" customWidth="1"/>
    <col min="5" max="5" width="15.140625" style="45" hidden="1" customWidth="1"/>
    <col min="6" max="6" width="14.00390625" style="45" hidden="1" customWidth="1"/>
    <col min="7" max="8" width="17.7109375" style="45" customWidth="1"/>
    <col min="9" max="10" width="21.421875" style="45" customWidth="1"/>
    <col min="11" max="11" width="14.421875" style="45" customWidth="1"/>
    <col min="12" max="12" width="16.140625" style="45" customWidth="1"/>
    <col min="13" max="13" width="15.00390625" style="45" hidden="1" customWidth="1"/>
    <col min="14" max="14" width="13.57421875" style="45" hidden="1" customWidth="1"/>
    <col min="15" max="15" width="12.28125" style="45" hidden="1" customWidth="1"/>
    <col min="16" max="18" width="17.57421875" style="45" hidden="1" customWidth="1"/>
    <col min="19" max="16384" width="17.57421875" style="45" customWidth="1"/>
  </cols>
  <sheetData>
    <row r="1" spans="2:8" s="44" customFormat="1" ht="18.75" customHeight="1">
      <c r="B1" s="84"/>
      <c r="C1" s="31" t="s">
        <v>94</v>
      </c>
      <c r="F1" s="21"/>
      <c r="G1" s="85" t="s">
        <v>142</v>
      </c>
      <c r="H1" s="85"/>
    </row>
    <row r="2" spans="2:8" ht="18.75" customHeight="1">
      <c r="B2" s="84"/>
      <c r="C2" s="31" t="s">
        <v>95</v>
      </c>
      <c r="F2" s="34"/>
      <c r="G2" s="86" t="s">
        <v>97</v>
      </c>
      <c r="H2" s="87"/>
    </row>
    <row r="3" spans="2:8" ht="18.75" customHeight="1">
      <c r="B3" s="84"/>
      <c r="C3" s="88" t="s">
        <v>105</v>
      </c>
      <c r="F3" s="34"/>
      <c r="G3" s="89" t="s">
        <v>104</v>
      </c>
      <c r="H3" s="85"/>
    </row>
    <row r="4" spans="2:8" ht="18.75" customHeight="1">
      <c r="B4" s="84"/>
      <c r="C4" s="88"/>
      <c r="F4" s="34"/>
      <c r="G4" s="85" t="s">
        <v>100</v>
      </c>
      <c r="H4" s="85"/>
    </row>
    <row r="5" spans="3:6" ht="18.75" customHeight="1">
      <c r="C5" s="21"/>
      <c r="E5" s="35"/>
      <c r="F5" s="34"/>
    </row>
    <row r="6" spans="2:6" ht="18.75" customHeight="1">
      <c r="B6" s="60" t="s">
        <v>101</v>
      </c>
      <c r="C6" s="21"/>
      <c r="E6" s="35"/>
      <c r="F6" s="34"/>
    </row>
    <row r="7" spans="3:6" ht="18.75" customHeight="1">
      <c r="C7" s="21"/>
      <c r="E7" s="35"/>
      <c r="F7" s="34"/>
    </row>
    <row r="8" spans="2:6" ht="18.75" customHeight="1">
      <c r="B8" s="46" t="s">
        <v>28</v>
      </c>
      <c r="C8" s="21" t="str">
        <f>+Parámetros!D8</f>
        <v>06 COOPELESCA</v>
      </c>
      <c r="E8" s="35"/>
      <c r="F8" s="34"/>
    </row>
    <row r="9" spans="2:6" ht="18.75" customHeight="1">
      <c r="B9" s="46" t="s">
        <v>31</v>
      </c>
      <c r="C9" s="21" t="str">
        <f>+Parámetros!D9</f>
        <v>Sistema de distribución</v>
      </c>
      <c r="E9" s="35"/>
      <c r="F9" s="34"/>
    </row>
    <row r="10" spans="2:6" ht="18.75" customHeight="1">
      <c r="B10" s="46" t="s">
        <v>48</v>
      </c>
      <c r="C10" s="21" t="str">
        <f>+Parámetros!D10</f>
        <v>Colones</v>
      </c>
      <c r="E10" s="35"/>
      <c r="F10" s="34"/>
    </row>
    <row r="11" spans="2:6" ht="18.75" customHeight="1">
      <c r="B11" s="46" t="s">
        <v>49</v>
      </c>
      <c r="C11" s="21" t="str">
        <f>+Parámetros!D11</f>
        <v>Miles de colones</v>
      </c>
      <c r="E11" s="35"/>
      <c r="F11" s="34"/>
    </row>
    <row r="12" spans="2:6" ht="18.75" customHeight="1">
      <c r="B12" s="46" t="s">
        <v>50</v>
      </c>
      <c r="C12" s="21">
        <f>+Parámetros!D12</f>
        <v>2016</v>
      </c>
      <c r="E12" s="35"/>
      <c r="F12" s="34"/>
    </row>
    <row r="13" spans="5:6" ht="18.75" customHeight="1">
      <c r="E13" s="35"/>
      <c r="F13" s="34"/>
    </row>
    <row r="14" spans="2:18" ht="19.5" customHeight="1">
      <c r="B14" s="36"/>
      <c r="D14" s="37"/>
      <c r="E14" s="37"/>
      <c r="F14" s="37"/>
      <c r="M14" s="93" t="s">
        <v>0</v>
      </c>
      <c r="N14" s="93"/>
      <c r="O14" s="93"/>
      <c r="P14" s="93"/>
      <c r="Q14" s="93"/>
      <c r="R14" s="93"/>
    </row>
    <row r="15" spans="2:18" ht="19.5" customHeight="1">
      <c r="B15" s="38"/>
      <c r="D15" s="37"/>
      <c r="E15" s="37"/>
      <c r="F15" s="37"/>
      <c r="G15" s="94" t="s">
        <v>73</v>
      </c>
      <c r="H15" s="94"/>
      <c r="I15" s="94" t="s">
        <v>74</v>
      </c>
      <c r="J15" s="94"/>
      <c r="K15" s="94" t="s">
        <v>1</v>
      </c>
      <c r="L15" s="94"/>
      <c r="M15" s="47" t="s">
        <v>2</v>
      </c>
      <c r="N15" s="95" t="s">
        <v>3</v>
      </c>
      <c r="O15" s="95"/>
      <c r="P15" s="95"/>
      <c r="Q15" s="95"/>
      <c r="R15" s="95"/>
    </row>
    <row r="16" spans="2:18" s="39" customFormat="1" ht="27.6">
      <c r="B16" s="75" t="s">
        <v>4</v>
      </c>
      <c r="C16" s="75" t="s">
        <v>91</v>
      </c>
      <c r="D16" s="75" t="s">
        <v>6</v>
      </c>
      <c r="E16" s="75" t="s">
        <v>7</v>
      </c>
      <c r="F16" s="75" t="s">
        <v>8</v>
      </c>
      <c r="G16" s="75" t="s">
        <v>9</v>
      </c>
      <c r="H16" s="75" t="s">
        <v>10</v>
      </c>
      <c r="I16" s="75" t="s">
        <v>9</v>
      </c>
      <c r="J16" s="75" t="s">
        <v>10</v>
      </c>
      <c r="K16" s="75" t="s">
        <v>9</v>
      </c>
      <c r="L16" s="75" t="s">
        <v>10</v>
      </c>
      <c r="M16" s="48" t="s">
        <v>11</v>
      </c>
      <c r="N16" s="48" t="s">
        <v>12</v>
      </c>
      <c r="O16" s="48" t="s">
        <v>13</v>
      </c>
      <c r="P16" s="48" t="s">
        <v>14</v>
      </c>
      <c r="Q16" s="48" t="s">
        <v>15</v>
      </c>
      <c r="R16" s="48" t="s">
        <v>16</v>
      </c>
    </row>
    <row r="17" spans="2:18" ht="15">
      <c r="B17" s="67" t="s">
        <v>116</v>
      </c>
      <c r="C17" s="68" t="s">
        <v>106</v>
      </c>
      <c r="D17" s="62"/>
      <c r="E17" s="40"/>
      <c r="F17" s="40"/>
      <c r="G17" s="76">
        <f>+G18</f>
        <v>0</v>
      </c>
      <c r="H17" s="76">
        <f aca="true" t="shared" si="0" ref="H17:L17">+H18</f>
        <v>0</v>
      </c>
      <c r="I17" s="76">
        <f t="shared" si="0"/>
        <v>0</v>
      </c>
      <c r="J17" s="76">
        <f t="shared" si="0"/>
        <v>0</v>
      </c>
      <c r="K17" s="76">
        <f t="shared" si="0"/>
        <v>0</v>
      </c>
      <c r="L17" s="76">
        <f t="shared" si="0"/>
        <v>0</v>
      </c>
      <c r="M17" s="41"/>
      <c r="N17" s="41"/>
      <c r="O17" s="41"/>
      <c r="P17" s="41"/>
      <c r="Q17" s="41"/>
      <c r="R17" s="41"/>
    </row>
    <row r="18" spans="2:18" ht="15">
      <c r="B18" s="69" t="s">
        <v>117</v>
      </c>
      <c r="C18" s="70" t="s">
        <v>138</v>
      </c>
      <c r="D18" s="63"/>
      <c r="E18" s="42"/>
      <c r="F18" s="42"/>
      <c r="G18" s="76">
        <f>SUM(G19:G27)</f>
        <v>0</v>
      </c>
      <c r="H18" s="76">
        <f aca="true" t="shared" si="1" ref="H18:L18">SUM(H19:H27)</f>
        <v>0</v>
      </c>
      <c r="I18" s="76">
        <f t="shared" si="1"/>
        <v>0</v>
      </c>
      <c r="J18" s="76">
        <f t="shared" si="1"/>
        <v>0</v>
      </c>
      <c r="K18" s="76">
        <f t="shared" si="1"/>
        <v>0</v>
      </c>
      <c r="L18" s="76">
        <f t="shared" si="1"/>
        <v>0</v>
      </c>
      <c r="M18" s="41"/>
      <c r="N18" s="49"/>
      <c r="O18" s="49"/>
      <c r="P18" s="49"/>
      <c r="Q18" s="49"/>
      <c r="R18" s="49"/>
    </row>
    <row r="19" spans="2:18" ht="15">
      <c r="B19" s="77" t="s">
        <v>118</v>
      </c>
      <c r="C19" s="78" t="s">
        <v>107</v>
      </c>
      <c r="D19" s="64"/>
      <c r="E19" s="43"/>
      <c r="F19" s="43"/>
      <c r="G19" s="76"/>
      <c r="H19" s="76"/>
      <c r="I19" s="76"/>
      <c r="J19" s="76"/>
      <c r="K19" s="76"/>
      <c r="L19" s="76"/>
      <c r="M19" s="41"/>
      <c r="N19" s="49"/>
      <c r="O19" s="49"/>
      <c r="P19" s="49"/>
      <c r="Q19" s="49"/>
      <c r="R19" s="49"/>
    </row>
    <row r="20" spans="2:18" ht="15">
      <c r="B20" s="77" t="s">
        <v>119</v>
      </c>
      <c r="C20" s="78" t="s">
        <v>108</v>
      </c>
      <c r="D20" s="65"/>
      <c r="E20" s="50"/>
      <c r="F20" s="50"/>
      <c r="G20" s="76"/>
      <c r="H20" s="76"/>
      <c r="I20" s="76"/>
      <c r="J20" s="76"/>
      <c r="K20" s="76"/>
      <c r="L20" s="76"/>
      <c r="M20" s="41"/>
      <c r="N20" s="49"/>
      <c r="O20" s="49"/>
      <c r="P20" s="49"/>
      <c r="Q20" s="49"/>
      <c r="R20" s="49"/>
    </row>
    <row r="21" spans="2:18" ht="15">
      <c r="B21" s="77" t="s">
        <v>120</v>
      </c>
      <c r="C21" s="78" t="s">
        <v>109</v>
      </c>
      <c r="D21" s="66"/>
      <c r="E21" s="49"/>
      <c r="F21" s="49"/>
      <c r="G21" s="76"/>
      <c r="H21" s="76"/>
      <c r="I21" s="76"/>
      <c r="J21" s="76"/>
      <c r="K21" s="76"/>
      <c r="L21" s="76"/>
      <c r="M21" s="41"/>
      <c r="N21" s="49"/>
      <c r="O21" s="49"/>
      <c r="P21" s="49"/>
      <c r="Q21" s="49"/>
      <c r="R21" s="49"/>
    </row>
    <row r="22" spans="2:18" ht="15">
      <c r="B22" s="77" t="s">
        <v>121</v>
      </c>
      <c r="C22" s="78" t="s">
        <v>110</v>
      </c>
      <c r="D22" s="66"/>
      <c r="E22" s="49"/>
      <c r="F22" s="49"/>
      <c r="G22" s="76"/>
      <c r="H22" s="76"/>
      <c r="I22" s="76"/>
      <c r="J22" s="76"/>
      <c r="K22" s="76"/>
      <c r="L22" s="76"/>
      <c r="M22" s="41"/>
      <c r="N22" s="49"/>
      <c r="O22" s="49"/>
      <c r="P22" s="49"/>
      <c r="Q22" s="49"/>
      <c r="R22" s="49"/>
    </row>
    <row r="23" spans="2:18" ht="15">
      <c r="B23" s="77" t="s">
        <v>122</v>
      </c>
      <c r="C23" s="78" t="s">
        <v>111</v>
      </c>
      <c r="D23" s="66"/>
      <c r="E23" s="49"/>
      <c r="F23" s="49"/>
      <c r="G23" s="76"/>
      <c r="H23" s="76"/>
      <c r="I23" s="76"/>
      <c r="J23" s="76"/>
      <c r="K23" s="76"/>
      <c r="L23" s="76"/>
      <c r="M23" s="41"/>
      <c r="N23" s="49"/>
      <c r="O23" s="49"/>
      <c r="P23" s="49"/>
      <c r="Q23" s="49"/>
      <c r="R23" s="49"/>
    </row>
    <row r="24" spans="2:18" ht="15">
      <c r="B24" s="77" t="s">
        <v>123</v>
      </c>
      <c r="C24" s="78" t="s">
        <v>112</v>
      </c>
      <c r="D24" s="66"/>
      <c r="E24" s="49"/>
      <c r="F24" s="49"/>
      <c r="G24" s="76"/>
      <c r="H24" s="76"/>
      <c r="I24" s="76"/>
      <c r="J24" s="76"/>
      <c r="K24" s="76"/>
      <c r="L24" s="76"/>
      <c r="M24" s="41"/>
      <c r="N24" s="49"/>
      <c r="O24" s="49"/>
      <c r="P24" s="49"/>
      <c r="Q24" s="49"/>
      <c r="R24" s="49"/>
    </row>
    <row r="25" spans="2:12" ht="15">
      <c r="B25" s="77" t="s">
        <v>124</v>
      </c>
      <c r="C25" s="78" t="s">
        <v>113</v>
      </c>
      <c r="G25" s="76"/>
      <c r="H25" s="76"/>
      <c r="I25" s="76"/>
      <c r="J25" s="76"/>
      <c r="K25" s="76"/>
      <c r="L25" s="76"/>
    </row>
    <row r="26" spans="2:12" ht="15">
      <c r="B26" s="77" t="s">
        <v>125</v>
      </c>
      <c r="C26" s="78" t="s">
        <v>114</v>
      </c>
      <c r="G26" s="76"/>
      <c r="H26" s="76"/>
      <c r="I26" s="76"/>
      <c r="J26" s="76"/>
      <c r="K26" s="76"/>
      <c r="L26" s="76"/>
    </row>
    <row r="27" spans="2:12" ht="15">
      <c r="B27" s="77" t="s">
        <v>126</v>
      </c>
      <c r="C27" s="78" t="s">
        <v>115</v>
      </c>
      <c r="G27" s="76"/>
      <c r="H27" s="76"/>
      <c r="I27" s="76"/>
      <c r="J27" s="76"/>
      <c r="K27" s="76"/>
      <c r="L27" s="76"/>
    </row>
    <row r="28" spans="2:12" ht="15">
      <c r="B28" s="67" t="s">
        <v>127</v>
      </c>
      <c r="C28" s="68" t="s">
        <v>139</v>
      </c>
      <c r="G28" s="76">
        <f>+G29</f>
        <v>0</v>
      </c>
      <c r="H28" s="76">
        <f aca="true" t="shared" si="2" ref="H28:L28">+H29</f>
        <v>0</v>
      </c>
      <c r="I28" s="76">
        <f t="shared" si="2"/>
        <v>0</v>
      </c>
      <c r="J28" s="76">
        <f t="shared" si="2"/>
        <v>0</v>
      </c>
      <c r="K28" s="76">
        <f t="shared" si="2"/>
        <v>0</v>
      </c>
      <c r="L28" s="76">
        <f t="shared" si="2"/>
        <v>0</v>
      </c>
    </row>
    <row r="29" spans="2:12" ht="15">
      <c r="B29" s="69" t="s">
        <v>128</v>
      </c>
      <c r="C29" s="70" t="s">
        <v>138</v>
      </c>
      <c r="G29" s="76">
        <f>SUM(G30:G38)</f>
        <v>0</v>
      </c>
      <c r="H29" s="76">
        <f aca="true" t="shared" si="3" ref="H29:L29">SUM(H30:H38)</f>
        <v>0</v>
      </c>
      <c r="I29" s="76">
        <f t="shared" si="3"/>
        <v>0</v>
      </c>
      <c r="J29" s="76">
        <f t="shared" si="3"/>
        <v>0</v>
      </c>
      <c r="K29" s="76">
        <f t="shared" si="3"/>
        <v>0</v>
      </c>
      <c r="L29" s="76">
        <f t="shared" si="3"/>
        <v>0</v>
      </c>
    </row>
    <row r="30" spans="2:12" ht="15">
      <c r="B30" s="77" t="s">
        <v>129</v>
      </c>
      <c r="C30" s="78" t="s">
        <v>107</v>
      </c>
      <c r="G30" s="76"/>
      <c r="H30" s="76"/>
      <c r="I30" s="76"/>
      <c r="J30" s="76"/>
      <c r="K30" s="76"/>
      <c r="L30" s="76"/>
    </row>
    <row r="31" spans="2:12" ht="15">
      <c r="B31" s="77" t="s">
        <v>130</v>
      </c>
      <c r="C31" s="78" t="s">
        <v>108</v>
      </c>
      <c r="G31" s="76"/>
      <c r="H31" s="76"/>
      <c r="I31" s="76"/>
      <c r="J31" s="76"/>
      <c r="K31" s="76"/>
      <c r="L31" s="76"/>
    </row>
    <row r="32" spans="2:12" ht="15">
      <c r="B32" s="77" t="s">
        <v>131</v>
      </c>
      <c r="C32" s="78" t="s">
        <v>109</v>
      </c>
      <c r="G32" s="76"/>
      <c r="H32" s="76"/>
      <c r="I32" s="76"/>
      <c r="J32" s="76"/>
      <c r="K32" s="76"/>
      <c r="L32" s="76"/>
    </row>
    <row r="33" spans="2:12" ht="15">
      <c r="B33" s="77" t="s">
        <v>132</v>
      </c>
      <c r="C33" s="78" t="s">
        <v>110</v>
      </c>
      <c r="G33" s="76"/>
      <c r="H33" s="76"/>
      <c r="I33" s="76"/>
      <c r="J33" s="76"/>
      <c r="K33" s="76"/>
      <c r="L33" s="76"/>
    </row>
    <row r="34" spans="2:12" ht="15">
      <c r="B34" s="77" t="s">
        <v>133</v>
      </c>
      <c r="C34" s="78" t="s">
        <v>111</v>
      </c>
      <c r="G34" s="76"/>
      <c r="H34" s="76"/>
      <c r="I34" s="76"/>
      <c r="J34" s="76"/>
      <c r="K34" s="76"/>
      <c r="L34" s="76"/>
    </row>
    <row r="35" spans="2:12" ht="15">
      <c r="B35" s="77" t="s">
        <v>134</v>
      </c>
      <c r="C35" s="78" t="s">
        <v>112</v>
      </c>
      <c r="G35" s="76"/>
      <c r="H35" s="76"/>
      <c r="I35" s="76"/>
      <c r="J35" s="76"/>
      <c r="K35" s="76"/>
      <c r="L35" s="76"/>
    </row>
    <row r="36" spans="2:12" ht="15">
      <c r="B36" s="77" t="s">
        <v>135</v>
      </c>
      <c r="C36" s="78" t="s">
        <v>113</v>
      </c>
      <c r="G36" s="76"/>
      <c r="H36" s="76"/>
      <c r="I36" s="76"/>
      <c r="J36" s="76"/>
      <c r="K36" s="76"/>
      <c r="L36" s="76"/>
    </row>
    <row r="37" spans="2:12" ht="15">
      <c r="B37" s="77" t="s">
        <v>136</v>
      </c>
      <c r="C37" s="78" t="s">
        <v>114</v>
      </c>
      <c r="G37" s="76"/>
      <c r="H37" s="76"/>
      <c r="I37" s="76"/>
      <c r="J37" s="76"/>
      <c r="K37" s="76"/>
      <c r="L37" s="76"/>
    </row>
    <row r="38" spans="2:12" ht="15">
      <c r="B38" s="77" t="s">
        <v>137</v>
      </c>
      <c r="C38" s="78" t="s">
        <v>115</v>
      </c>
      <c r="G38" s="76"/>
      <c r="H38" s="76"/>
      <c r="I38" s="76"/>
      <c r="J38" s="76"/>
      <c r="K38" s="76"/>
      <c r="L38" s="76"/>
    </row>
    <row r="45" ht="14.4" thickBot="1"/>
    <row r="46" spans="7:11" ht="15">
      <c r="G46" s="51"/>
      <c r="H46" s="52" t="s">
        <v>84</v>
      </c>
      <c r="I46" s="52" t="s">
        <v>85</v>
      </c>
      <c r="J46" s="52" t="s">
        <v>86</v>
      </c>
      <c r="K46" s="53" t="s">
        <v>87</v>
      </c>
    </row>
    <row r="47" spans="7:11" ht="15">
      <c r="G47" s="54" t="s">
        <v>88</v>
      </c>
      <c r="H47" s="55"/>
      <c r="I47" s="55"/>
      <c r="J47" s="55"/>
      <c r="K47" s="56"/>
    </row>
    <row r="48" spans="7:11" ht="15">
      <c r="G48" s="54" t="s">
        <v>89</v>
      </c>
      <c r="H48" s="55"/>
      <c r="I48" s="55"/>
      <c r="J48" s="55"/>
      <c r="K48" s="56"/>
    </row>
    <row r="49" spans="7:11" ht="14.4" thickBot="1">
      <c r="G49" s="57" t="s">
        <v>90</v>
      </c>
      <c r="H49" s="58"/>
      <c r="I49" s="58"/>
      <c r="J49" s="58"/>
      <c r="K49" s="59"/>
    </row>
  </sheetData>
  <mergeCells count="11">
    <mergeCell ref="B1:B4"/>
    <mergeCell ref="G1:H1"/>
    <mergeCell ref="G2:H2"/>
    <mergeCell ref="C3:C4"/>
    <mergeCell ref="G3:H3"/>
    <mergeCell ref="G4:H4"/>
    <mergeCell ref="M14:R14"/>
    <mergeCell ref="G15:H15"/>
    <mergeCell ref="I15:J15"/>
    <mergeCell ref="K15:L15"/>
    <mergeCell ref="N15:R15"/>
  </mergeCells>
  <conditionalFormatting sqref="B17:B27">
    <cfRule type="duplicateValues" priority="34" dxfId="0">
      <formula>AND(COUNTIF($B$17:$B$27,B17)&gt;1,NOT(ISBLANK(B17)))</formula>
    </cfRule>
  </conditionalFormatting>
  <conditionalFormatting sqref="B22:B27">
    <cfRule type="duplicateValues" priority="35" dxfId="0">
      <formula>AND(COUNTIF($B$22:$B$27,B22)&gt;1,NOT(ISBLANK(B22)))</formula>
    </cfRule>
  </conditionalFormatting>
  <conditionalFormatting sqref="B28:B38">
    <cfRule type="duplicateValues" priority="44" dxfId="0">
      <formula>AND(COUNTIF($B$28:$B$38,B28)&gt;1,NOT(ISBLANK(B28)))</formula>
    </cfRule>
  </conditionalFormatting>
  <dataValidations count="1">
    <dataValidation type="list" allowBlank="1" showInputMessage="1" showErrorMessage="1" sqref="M17:M24">
      <formula1>$AB$17:$AB$18</formula1>
    </dataValidation>
  </dataValidations>
  <printOptions/>
  <pageMargins left="0.7" right="0.7" top="0.75" bottom="0.75" header="0.3" footer="0.3"/>
  <pageSetup horizontalDpi="600" verticalDpi="600" orientation="portrait"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Susana Rodríguez Zúñiga</dc:creator>
  <cp:keywords/>
  <dc:description/>
  <cp:lastModifiedBy>Christopher Gonzalez Quesada</cp:lastModifiedBy>
  <dcterms:created xsi:type="dcterms:W3CDTF">2015-07-20T14:43:45Z</dcterms:created>
  <dcterms:modified xsi:type="dcterms:W3CDTF">2018-10-18T13:31:29Z</dcterms:modified>
  <cp:category/>
  <cp:version/>
  <cp:contentType/>
  <cp:contentStatus/>
</cp:coreProperties>
</file>