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26" yWindow="65426" windowWidth="19420" windowHeight="10420" activeTab="2"/>
  </bookViews>
  <sheets>
    <sheet name="Instructivo " sheetId="2" r:id="rId1"/>
    <sheet name="Parámetros" sheetId="3" r:id="rId2"/>
    <sheet name="Reporte activos" sheetId="1"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Jose</author>
    <author>Luis Diego Guerrero Ávila</author>
  </authors>
  <commentList>
    <comment ref="K15" authorId="0">
      <text>
        <r>
          <rPr>
            <sz val="8"/>
            <rFont val="Tahoma"/>
            <family val="2"/>
          </rPr>
          <t>Indicar porcentaje de distribución de los activos en cada uno de los sistemas.</t>
        </r>
      </text>
    </comment>
    <comment ref="B16" authorId="1">
      <text>
        <r>
          <rPr>
            <b/>
            <sz val="9"/>
            <rFont val="Tahoma"/>
            <family val="2"/>
          </rPr>
          <t>Luis Diego Guerrero Ávila:</t>
        </r>
        <r>
          <rPr>
            <sz val="9"/>
            <rFont val="Tahoma"/>
            <family val="2"/>
          </rPr>
          <t xml:space="preserve">
Correponde al número de cuenta del plan de cuenta regulatorio.</t>
        </r>
      </text>
    </comment>
    <comment ref="C16" authorId="1">
      <text>
        <r>
          <rPr>
            <b/>
            <sz val="9"/>
            <rFont val="Tahoma"/>
            <family val="2"/>
          </rPr>
          <t>Luis Diego Guerrero Ávila:</t>
        </r>
        <r>
          <rPr>
            <sz val="9"/>
            <rFont val="Tahoma"/>
            <family val="2"/>
          </rPr>
          <t xml:space="preserve">
Corresponde al nombre de la cuenta del plan de cuentas regulatorio.</t>
        </r>
      </text>
    </comment>
    <comment ref="D16" authorId="1">
      <text>
        <r>
          <rPr>
            <b/>
            <sz val="9"/>
            <rFont val="Tahoma"/>
            <family val="2"/>
          </rPr>
          <t>Luis Diego Guerrero Ávila:</t>
        </r>
        <r>
          <rPr>
            <sz val="9"/>
            <rFont val="Tahoma"/>
            <family val="2"/>
          </rPr>
          <t xml:space="preserve">
Indicar el valor del activo fijo al costo al final del año base, el cual debe estar conciliado con los estados financieros al final del periodo y debe ser la suma del valor al costo al inicio del año base mas las adiciones menos los retiros al costo, mas / menos el valor al costo de los traslados de activos.</t>
        </r>
      </text>
    </comment>
    <comment ref="E16" authorId="1">
      <text>
        <r>
          <rPr>
            <b/>
            <sz val="9"/>
            <rFont val="Tahoma"/>
            <family val="2"/>
          </rPr>
          <t>Luis Diego Guerrero Ávila:</t>
        </r>
        <r>
          <rPr>
            <sz val="9"/>
            <rFont val="Tahoma"/>
            <family val="2"/>
          </rPr>
          <t xml:space="preserve">
Indicar el valor de la revaluación del activo al costo al final  del año base, el cual debe estar conciliado con los estados financieros al final del periodo y debe ser la suma del valor de la revaluación al costo al inicio del año base, menos los retiros de los activos revaluados, mas la revaluación al costo del periodo, mas / menos el valor de la revaluación al costo  de los activos trasladados .</t>
        </r>
      </text>
    </comment>
    <comment ref="F16" authorId="1">
      <text>
        <r>
          <rPr>
            <b/>
            <sz val="9"/>
            <rFont val="Tahoma"/>
            <family val="2"/>
          </rPr>
          <t>Luis Diego Guerrero Ávila:</t>
        </r>
        <r>
          <rPr>
            <sz val="9"/>
            <rFont val="Tahoma"/>
            <family val="2"/>
          </rPr>
          <t xml:space="preserve">
Indicar la depreciación acumulada al costo al final del año base, la cual debe estar conciliada con los estados financieros y debe ser la suma de la depreciación acumulada al costo al inicio del año base , menos la depreciación al costo de los retiros , mas depreciación del periodo, mas / menos la depreciación al costo de los activos trasladados.</t>
        </r>
      </text>
    </comment>
    <comment ref="G16" authorId="1">
      <text>
        <r>
          <rPr>
            <b/>
            <sz val="9"/>
            <rFont val="Tahoma"/>
            <family val="2"/>
          </rPr>
          <t>Luis Diego Guerrero Ávila:</t>
        </r>
        <r>
          <rPr>
            <sz val="9"/>
            <rFont val="Tahoma"/>
            <family val="2"/>
          </rPr>
          <t xml:space="preserve">
Indicar la depreciación acumulada sobre los activos revaluados, debe estar conciliado con los estados financieros de la empresa y debe ser la suma de la depreciación acumulada sobre las revaluaciones al inicio del año base, menos la depreciación revaluada de los retiros, mas la revaluación de la depreciación del periodo, mas / menos la depreciación acumulada sobre la revaluación de los activos trasladados.</t>
        </r>
      </text>
    </comment>
    <comment ref="H16" authorId="1">
      <text>
        <r>
          <rPr>
            <b/>
            <sz val="9"/>
            <rFont val="Tahoma"/>
            <family val="2"/>
          </rPr>
          <t>Luis Diego Guerrero Ávila:</t>
        </r>
        <r>
          <rPr>
            <sz val="9"/>
            <rFont val="Tahoma"/>
            <family val="2"/>
          </rPr>
          <t xml:space="preserve">
Es el valor del activo a costo al final del año base menos la depreciación acumulada al costo al final del año base.</t>
        </r>
      </text>
    </comment>
    <comment ref="I16" authorId="1">
      <text>
        <r>
          <rPr>
            <b/>
            <sz val="9"/>
            <rFont val="Tahoma"/>
            <family val="2"/>
          </rPr>
          <t>Luis Diego Guerrero Ávila:</t>
        </r>
        <r>
          <rPr>
            <sz val="9"/>
            <rFont val="Tahoma"/>
            <family val="2"/>
          </rPr>
          <t xml:space="preserve">
Es el valor de las revaluaciones al final del año base menos la depreciación acumulada sobre los activos revaluados al final del año base.</t>
        </r>
      </text>
    </comment>
    <comment ref="J16" authorId="0">
      <text>
        <r>
          <rPr>
            <sz val="8"/>
            <rFont val="Tahoma"/>
            <family val="2"/>
          </rPr>
          <t>Indicar si corresponde si es activo común si o no</t>
        </r>
      </text>
    </comment>
  </commentList>
</comments>
</file>

<file path=xl/sharedStrings.xml><?xml version="1.0" encoding="utf-8"?>
<sst xmlns="http://schemas.openxmlformats.org/spreadsheetml/2006/main" count="188" uniqueCount="144">
  <si>
    <t>Exclusivo para planta general</t>
  </si>
  <si>
    <t>Valor Neto Final</t>
  </si>
  <si>
    <t>Activo Común</t>
  </si>
  <si>
    <t>Porcentaje de Distribución</t>
  </si>
  <si>
    <t>N° Cuenta</t>
  </si>
  <si>
    <t>Nombre Cuenta</t>
  </si>
  <si>
    <t>Valor al costo</t>
  </si>
  <si>
    <t>Revaluaciones</t>
  </si>
  <si>
    <t>Si  /  No</t>
  </si>
  <si>
    <t>Generación</t>
  </si>
  <si>
    <t>Trasmisión</t>
  </si>
  <si>
    <t>Distribución</t>
  </si>
  <si>
    <t>Alumbrado Publico</t>
  </si>
  <si>
    <t>Actividades no reguladas</t>
  </si>
  <si>
    <t>Instructivo</t>
  </si>
  <si>
    <t>Paso No. 1</t>
  </si>
  <si>
    <t>Indicar el valor del activo fijo al costo al final del año base, el cual debe estar conciliado con los estados financieros al final del periodo y debe ser la suma del valor al costo al inicio del año base mas las adiciones menos los retiros al costo, mas / menos el valor al costo de los traslados de activos.</t>
  </si>
  <si>
    <t>Indicar el valor de la revaluación del activo al costo al final  del año base, el cual debe estar conciliado con los estados financieros al final del periodo y debe ser la suma del valor de la revaluación al costo al inicio del año base, menos los retiros de los activos revaluados, mas la revaluación al costo del periodo, mas / menos el valor de la revaluación al costo  de los activos trasladados .</t>
  </si>
  <si>
    <t>Indicar la depreciación acumulada al costo al final del año base, la cual debe estar conciliada con los estados financieros y debe ser la suma de la depreciación acumulada al costo al inicio del año base , menos la depreciación al costo de los retiros , mas depreciación del periodo, mas / menos la depreciación al costo de los activos trasladados.</t>
  </si>
  <si>
    <t>Indicar la depreciación acumulada sobre los activos revaluados, debe estar conciliado con los estados financieros de la empresa y debe ser la suma de la depreciación acumulada sobre las revaluaciones al inicio del año base, menos la depreciación revaluada de los retiros, mas la revaluación de la depreciación del periodo, mas / menos la depreciación acumulada sobre la revaluación de los activos trasladados.</t>
  </si>
  <si>
    <t>Parámetros</t>
  </si>
  <si>
    <t>No.</t>
  </si>
  <si>
    <t>Descripción</t>
  </si>
  <si>
    <t xml:space="preserve">Información a completar </t>
  </si>
  <si>
    <t>1-</t>
  </si>
  <si>
    <t>Empresa:</t>
  </si>
  <si>
    <t>Enero</t>
  </si>
  <si>
    <t>2-</t>
  </si>
  <si>
    <t>Sistema:</t>
  </si>
  <si>
    <t>Febrero</t>
  </si>
  <si>
    <t>3-</t>
  </si>
  <si>
    <t>Marzo</t>
  </si>
  <si>
    <t>Datos en colones</t>
  </si>
  <si>
    <t>4-</t>
  </si>
  <si>
    <t>Abril</t>
  </si>
  <si>
    <t>-</t>
  </si>
  <si>
    <t>5-</t>
  </si>
  <si>
    <t>Mayo</t>
  </si>
  <si>
    <t>Periodo</t>
  </si>
  <si>
    <t xml:space="preserve"> </t>
  </si>
  <si>
    <t>Sistema de generación</t>
  </si>
  <si>
    <t>Sistema de transmisión</t>
  </si>
  <si>
    <t>Sistema de alumbrado público</t>
  </si>
  <si>
    <t>Sistema de distribución</t>
  </si>
  <si>
    <t>Sistemas Cómunes</t>
  </si>
  <si>
    <t>Moneda:</t>
  </si>
  <si>
    <t>Presentación:</t>
  </si>
  <si>
    <t>Periodo:</t>
  </si>
  <si>
    <t>Datos presentación:</t>
  </si>
  <si>
    <t>Millones de colones</t>
  </si>
  <si>
    <t>Miles de colones</t>
  </si>
  <si>
    <t>con la información que se indica seguidamente:</t>
  </si>
  <si>
    <t>Empresa</t>
  </si>
  <si>
    <t>Nombre del petente.</t>
  </si>
  <si>
    <t>Sistema</t>
  </si>
  <si>
    <t>Moneda</t>
  </si>
  <si>
    <t>Seleccionar si los datos a suministrar corresponden a "millones de colones", "miles de colones" o "colones".</t>
  </si>
  <si>
    <t>Seleccionar el sistema al que pertenece: generación, transmisión, distribución, comercialización y comúnes</t>
  </si>
  <si>
    <t>Siempre deber ser Colones</t>
  </si>
  <si>
    <t>Datos presentación</t>
  </si>
  <si>
    <t>Indicar el periodo a que corresponde la información</t>
  </si>
  <si>
    <t xml:space="preserve">Paso No. 2: </t>
  </si>
  <si>
    <t xml:space="preserve">     -Valor al Costo</t>
  </si>
  <si>
    <t xml:space="preserve">     -Revaluaciones</t>
  </si>
  <si>
    <t>Indica el valor de los activos al final del año base en estudio.</t>
  </si>
  <si>
    <t>Indica el valor de la depreciación acumulada al final del año base en estudio.</t>
  </si>
  <si>
    <t xml:space="preserve">Corresponde al valor neto final de los activos, tanto al costo como revaluados. </t>
  </si>
  <si>
    <t>Es el valor del activo a costo al final del año base menos la depreciación acumulada al costo al final del año base.</t>
  </si>
  <si>
    <t>Es el valor de las revaluaciones al final del año base menos la depreciación acumulada sobre los activos revaluados al final del año base.</t>
  </si>
  <si>
    <t>Paso No.3</t>
  </si>
  <si>
    <t>Valor del activo al año base</t>
  </si>
  <si>
    <t>Depreciación acumulada al año base</t>
  </si>
  <si>
    <t>01 ICE</t>
  </si>
  <si>
    <t>02 CNFL</t>
  </si>
  <si>
    <t>03 JASEC</t>
  </si>
  <si>
    <t>04 ESPH</t>
  </si>
  <si>
    <t>05 COOPEGUANACASTE</t>
  </si>
  <si>
    <t>06 COOPELESCA</t>
  </si>
  <si>
    <t>07 COOPESANTOS</t>
  </si>
  <si>
    <t>08 COOPEALFARO</t>
  </si>
  <si>
    <t>Sistema de comercialización</t>
  </si>
  <si>
    <t>Nombre y apellidos</t>
  </si>
  <si>
    <t xml:space="preserve">Puesto </t>
  </si>
  <si>
    <t xml:space="preserve">Fecha </t>
  </si>
  <si>
    <t>Firma</t>
  </si>
  <si>
    <t>Elaboró:</t>
  </si>
  <si>
    <t>Revisó:</t>
  </si>
  <si>
    <t>Aprobó:</t>
  </si>
  <si>
    <t>Nombre de la Cuenta</t>
  </si>
  <si>
    <r>
      <t xml:space="preserve">Ir a la hoja denominada </t>
    </r>
    <r>
      <rPr>
        <b/>
        <sz val="11"/>
        <color theme="1"/>
        <rFont val="Calibri"/>
        <family val="2"/>
        <scheme val="minor"/>
      </rPr>
      <t xml:space="preserve">"Parámetros" </t>
    </r>
    <r>
      <rPr>
        <sz val="11"/>
        <color theme="1"/>
        <rFont val="Calibri"/>
        <family val="2"/>
        <scheme val="minor"/>
      </rPr>
      <t xml:space="preserve">y llenar </t>
    </r>
    <r>
      <rPr>
        <b/>
        <u val="single"/>
        <sz val="11"/>
        <color theme="1"/>
        <rFont val="Calibri"/>
        <family val="2"/>
        <scheme val="minor"/>
      </rPr>
      <t>únicamente</t>
    </r>
    <r>
      <rPr>
        <b/>
        <sz val="11"/>
        <color theme="1"/>
        <rFont val="Calibri"/>
        <family val="2"/>
        <scheme val="minor"/>
      </rPr>
      <t xml:space="preserve"> </t>
    </r>
    <r>
      <rPr>
        <sz val="11"/>
        <color theme="1"/>
        <rFont val="Calibri"/>
        <family val="2"/>
        <scheme val="minor"/>
      </rPr>
      <t>las casillas sombreadas en color</t>
    </r>
  </si>
  <si>
    <r>
      <t xml:space="preserve">Completar los datos solicitados en la hoja denominada </t>
    </r>
    <r>
      <rPr>
        <b/>
        <sz val="11"/>
        <color theme="1"/>
        <rFont val="Calibri"/>
        <family val="2"/>
        <scheme val="minor"/>
      </rPr>
      <t xml:space="preserve">"Datos" </t>
    </r>
    <r>
      <rPr>
        <sz val="11"/>
        <color theme="1"/>
        <rFont val="Calibri"/>
        <family val="2"/>
        <scheme val="minor"/>
      </rPr>
      <t>con la información que se describe a continuación:</t>
    </r>
  </si>
  <si>
    <t>Sistema de gestión de la calidad</t>
  </si>
  <si>
    <t>Proceso de tarifas eléctricas</t>
  </si>
  <si>
    <t>Colones</t>
  </si>
  <si>
    <t>Versión: 1</t>
  </si>
  <si>
    <t>Página 1 de 3</t>
  </si>
  <si>
    <t>Página 2 de 3</t>
  </si>
  <si>
    <t>Página 3 de 3</t>
  </si>
  <si>
    <t>Reporte de activos fijos</t>
  </si>
  <si>
    <t>Reporte de activos fijos. Instructivo</t>
  </si>
  <si>
    <t>Reporte de activos fijos. Paràmetros</t>
  </si>
  <si>
    <t>Vigencia: En aprobaciòn</t>
  </si>
  <si>
    <t>Registro de activos fijos. Registros</t>
  </si>
  <si>
    <t>Activos fijos adquiridos o producidos</t>
  </si>
  <si>
    <t>Propiedades, planta y equipos afectos a la generación</t>
  </si>
  <si>
    <t>Terrenos</t>
  </si>
  <si>
    <t>Edificios</t>
  </si>
  <si>
    <t>Maquinaria y equipos para la producción</t>
  </si>
  <si>
    <t>Equipos de transporte, tracción y elevación</t>
  </si>
  <si>
    <t>Equipos de comunicación</t>
  </si>
  <si>
    <t>Equipos y mobiliario de oficina</t>
  </si>
  <si>
    <t>Equipos para computación</t>
  </si>
  <si>
    <t>Equipos de laboratorio e investigación</t>
  </si>
  <si>
    <t>Maquinarias, equipos y mobiliarios diversos</t>
  </si>
  <si>
    <t>1.2.3.</t>
  </si>
  <si>
    <t>1.2.3.01.</t>
  </si>
  <si>
    <t>1.2.3.01.01.</t>
  </si>
  <si>
    <t>1.2.3.01.02.</t>
  </si>
  <si>
    <t>1.2.3.01.03.</t>
  </si>
  <si>
    <t>1.2.3.01.04.</t>
  </si>
  <si>
    <t>1.2.3.01.05.</t>
  </si>
  <si>
    <t>1.2.3.01.06.</t>
  </si>
  <si>
    <t>1.2.3.01.07.</t>
  </si>
  <si>
    <t>1.2.3.01.08.</t>
  </si>
  <si>
    <t>1.2.3.01.99.</t>
  </si>
  <si>
    <t>Activos fijos donados o transferidos</t>
  </si>
  <si>
    <t>Propiedades, planta y equipos afectos a la  generación</t>
  </si>
  <si>
    <t>1.2.4.</t>
  </si>
  <si>
    <t>1.2.4.01.</t>
  </si>
  <si>
    <t>1.2.4.01.01.</t>
  </si>
  <si>
    <t>1.2.4.01.02.</t>
  </si>
  <si>
    <t>1.2.4.01.03.</t>
  </si>
  <si>
    <t>1.2.4.01.04.</t>
  </si>
  <si>
    <t>1.2.4.01.05.</t>
  </si>
  <si>
    <t>1.2.4.01.06.</t>
  </si>
  <si>
    <t>1.2.4.01.07.</t>
  </si>
  <si>
    <t>1.2.4.01.08.</t>
  </si>
  <si>
    <t>1.2.4.01.99.</t>
  </si>
  <si>
    <t>Código: IE-RE-7723-1</t>
  </si>
  <si>
    <t>Código: IE-RE-7723-2</t>
  </si>
  <si>
    <t>Código: IE-RE-7723-3</t>
  </si>
  <si>
    <t>Corresponde al nombre de la cuenta del plan de cuentas regulatorio.</t>
  </si>
  <si>
    <t>Correponde al número de cuenta del plan de cuenta regulatorio.</t>
  </si>
  <si>
    <t>Adicional a esta información deben adjuntar el auxiliar de activos en formato Excel donde venga segregada la información por sistema, cuenta de activo, valor al costo, revaluación al costo, depreciación acumulada al costo y depreciación acumulada sobre activos revaluados, se deben indicar aquellos activos cuya procedencia sea por donación, aquellos que estén en bodega por lo que no pertenezcan a una actividad regulada, y aquellos cuyo valor en libros sea cero o hayan alcanzado su valor residual.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</si>
</sst>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2">
    <font>
      <sz val="11"/>
      <color theme="1"/>
      <name val="Calibri"/>
      <family val="2"/>
      <scheme val="minor"/>
    </font>
    <font>
      <sz val="10"/>
      <name val="Arial"/>
      <family val="2"/>
    </font>
    <font>
      <sz val="11"/>
      <color indexed="8"/>
      <name val="Calibri"/>
      <family val="2"/>
    </font>
    <font>
      <sz val="8"/>
      <name val="Tahoma"/>
      <family val="2"/>
    </font>
    <font>
      <sz val="9"/>
      <name val="Tahoma"/>
      <family val="2"/>
    </font>
    <font>
      <b/>
      <sz val="11"/>
      <color theme="1"/>
      <name val="Calibri"/>
      <family val="2"/>
      <scheme val="minor"/>
    </font>
    <font>
      <sz val="18"/>
      <color theme="3"/>
      <name val="Calibri Light"/>
      <family val="2"/>
      <scheme val="major"/>
    </font>
    <font>
      <b/>
      <sz val="15"/>
      <color theme="3"/>
      <name val="Calibri"/>
      <family val="2"/>
      <scheme val="minor"/>
    </font>
    <font>
      <b/>
      <sz val="11"/>
      <color theme="3"/>
      <name val="Tahoma"/>
      <family val="2"/>
    </font>
    <font>
      <sz val="11"/>
      <color rgb="FFFF0000"/>
      <name val="Calibri"/>
      <family val="2"/>
      <scheme val="minor"/>
    </font>
    <font>
      <b/>
      <u val="single"/>
      <sz val="11"/>
      <color theme="1"/>
      <name val="Calibri"/>
      <family val="2"/>
      <scheme val="minor"/>
    </font>
    <font>
      <b/>
      <sz val="11"/>
      <color theme="1"/>
      <name val="Arial"/>
      <family val="2"/>
    </font>
    <font>
      <sz val="11"/>
      <name val="Calibri"/>
      <family val="2"/>
      <scheme val="minor"/>
    </font>
    <font>
      <b/>
      <sz val="11"/>
      <name val="Calibri"/>
      <family val="2"/>
      <scheme val="minor"/>
    </font>
    <font>
      <b/>
      <sz val="11"/>
      <name val="Arial"/>
      <family val="2"/>
    </font>
    <font>
      <sz val="11"/>
      <color theme="3"/>
      <name val="Calibri Light"/>
      <family val="2"/>
      <scheme val="major"/>
    </font>
    <font>
      <sz val="11"/>
      <color theme="1"/>
      <name val="Arial"/>
      <family val="2"/>
    </font>
    <font>
      <sz val="11"/>
      <color rgb="FFFF0000"/>
      <name val="Arial"/>
      <family val="2"/>
    </font>
    <font>
      <sz val="11"/>
      <name val="Arial"/>
      <family val="2"/>
    </font>
    <font>
      <sz val="11"/>
      <color indexed="10"/>
      <name val="Arial"/>
      <family val="2"/>
    </font>
    <font>
      <b/>
      <sz val="11"/>
      <color indexed="8"/>
      <name val="Arial"/>
      <family val="2"/>
    </font>
    <font>
      <b/>
      <sz val="9"/>
      <name val="Tahoma"/>
      <family val="2"/>
    </font>
    <font>
      <sz val="18"/>
      <color theme="1"/>
      <name val="Arial"/>
      <family val="2"/>
    </font>
    <font>
      <sz val="18"/>
      <name val="Arial"/>
      <family val="2"/>
    </font>
    <font>
      <b/>
      <sz val="10"/>
      <color theme="1"/>
      <name val="Arial"/>
      <family val="2"/>
    </font>
    <font>
      <sz val="10"/>
      <color theme="1"/>
      <name val="Arial"/>
      <family val="2"/>
    </font>
    <font>
      <sz val="11"/>
      <color theme="0"/>
      <name val="Calibri"/>
      <family val="2"/>
      <scheme val="minor"/>
    </font>
    <font>
      <b/>
      <sz val="11"/>
      <color theme="0"/>
      <name val="Arial"/>
      <family val="2"/>
    </font>
    <font>
      <b/>
      <sz val="20"/>
      <color theme="0"/>
      <name val="Calibri"/>
      <family val="2"/>
    </font>
    <font>
      <b/>
      <sz val="18"/>
      <color theme="0"/>
      <name val="Calibri"/>
      <family val="2"/>
    </font>
    <font>
      <sz val="11"/>
      <name val="Calibri"/>
      <family val="2"/>
    </font>
    <font>
      <b/>
      <sz val="8"/>
      <name val="Calibri"/>
      <family val="2"/>
    </font>
  </fonts>
  <fills count="10">
    <fill>
      <patternFill/>
    </fill>
    <fill>
      <patternFill patternType="gray125"/>
    </fill>
    <fill>
      <patternFill patternType="solid">
        <fgColor theme="0"/>
        <bgColor indexed="64"/>
      </patternFill>
    </fill>
    <fill>
      <patternFill patternType="solid">
        <fgColor rgb="FFF99C1C"/>
        <bgColor indexed="64"/>
      </patternFill>
    </fill>
    <fill>
      <patternFill patternType="solid">
        <fgColor rgb="FFFFC932"/>
        <bgColor indexed="64"/>
      </patternFill>
    </fill>
    <fill>
      <patternFill patternType="solid">
        <fgColor indexed="51"/>
        <bgColor indexed="64"/>
      </patternFill>
    </fill>
    <fill>
      <patternFill patternType="solid">
        <fgColor indexed="13"/>
        <bgColor indexed="64"/>
      </patternFill>
    </fill>
    <fill>
      <patternFill patternType="solid">
        <fgColor rgb="FF009DDC"/>
        <bgColor indexed="64"/>
      </patternFill>
    </fill>
    <fill>
      <patternFill patternType="solid">
        <fgColor rgb="FF72CDF4"/>
        <bgColor indexed="64"/>
      </patternFill>
    </fill>
    <fill>
      <patternFill patternType="solid">
        <fgColor rgb="FFFFDC8A"/>
        <bgColor indexed="64"/>
      </patternFill>
    </fill>
  </fills>
  <borders count="15">
    <border>
      <left/>
      <right/>
      <top/>
      <bottom/>
      <diagonal/>
    </border>
    <border>
      <left/>
      <right/>
      <top/>
      <bottom style="thick">
        <color theme="4"/>
      </bottom>
    </border>
    <border>
      <left style="thin"/>
      <right style="thin"/>
      <top style="thin"/>
      <bottom style="thin"/>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1" applyNumberFormat="0" applyFill="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1" fillId="0" borderId="0">
      <alignment/>
      <protection/>
    </xf>
    <xf numFmtId="164" fontId="0" fillId="0" borderId="0" applyFont="0" applyFill="0" applyBorder="0" applyAlignment="0" applyProtection="0"/>
  </cellStyleXfs>
  <cellXfs count="83">
    <xf numFmtId="0" fontId="0" fillId="0" borderId="0" xfId="0"/>
    <xf numFmtId="0" fontId="8" fillId="0" borderId="0" xfId="22" applyFont="1" applyAlignment="1">
      <alignment vertical="center"/>
    </xf>
    <xf numFmtId="0" fontId="5" fillId="2" borderId="0" xfId="0" applyFont="1" applyFill="1"/>
    <xf numFmtId="0" fontId="9" fillId="2" borderId="0" xfId="0" applyFont="1" applyFill="1"/>
    <xf numFmtId="0" fontId="5" fillId="2" borderId="2" xfId="0" applyFont="1" applyFill="1" applyBorder="1"/>
    <xf numFmtId="0" fontId="5" fillId="2" borderId="3" xfId="0" applyFont="1" applyFill="1" applyBorder="1" applyAlignment="1">
      <alignment horizontal="center"/>
    </xf>
    <xf numFmtId="0" fontId="8" fillId="0" borderId="0" xfId="24" applyFont="1" applyAlignment="1">
      <alignment vertical="center"/>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0" xfId="0" applyFont="1" applyFill="1" applyAlignment="1">
      <alignment horizontal="center"/>
    </xf>
    <xf numFmtId="0" fontId="11" fillId="0" borderId="0" xfId="0" applyFont="1" applyAlignment="1">
      <alignment vertical="center"/>
    </xf>
    <xf numFmtId="0" fontId="12" fillId="0" borderId="2" xfId="0" applyFont="1" applyBorder="1"/>
    <xf numFmtId="0" fontId="12" fillId="0" borderId="4" xfId="0" applyFont="1" applyBorder="1"/>
    <xf numFmtId="0" fontId="13" fillId="0" borderId="5" xfId="0" applyFont="1" applyBorder="1"/>
    <xf numFmtId="0" fontId="13" fillId="0" borderId="6" xfId="0" applyFont="1" applyBorder="1"/>
    <xf numFmtId="0" fontId="13" fillId="0" borderId="7" xfId="0" applyFont="1" applyBorder="1"/>
    <xf numFmtId="0" fontId="12" fillId="0" borderId="8" xfId="0" applyFont="1" applyBorder="1"/>
    <xf numFmtId="0" fontId="13" fillId="0" borderId="9" xfId="0" applyFont="1" applyBorder="1"/>
    <xf numFmtId="0" fontId="12" fillId="0" borderId="10" xfId="0" applyFont="1" applyBorder="1"/>
    <xf numFmtId="0" fontId="12" fillId="0" borderId="11" xfId="0" applyFont="1" applyBorder="1"/>
    <xf numFmtId="0" fontId="0" fillId="2" borderId="0" xfId="23" applyFill="1">
      <alignment/>
      <protection/>
    </xf>
    <xf numFmtId="0" fontId="14" fillId="2" borderId="0" xfId="0" applyFont="1" applyFill="1" applyAlignment="1">
      <alignment horizontal="left"/>
    </xf>
    <xf numFmtId="0" fontId="0" fillId="2" borderId="0" xfId="23" applyFill="1" applyAlignment="1">
      <alignment wrapText="1"/>
      <protection/>
    </xf>
    <xf numFmtId="0" fontId="0" fillId="2" borderId="0" xfId="0" applyFont="1" applyFill="1"/>
    <xf numFmtId="0" fontId="15" fillId="2" borderId="0" xfId="24" applyFont="1" applyFill="1" applyAlignment="1">
      <alignment horizontal="left" vertical="center" indent="1"/>
    </xf>
    <xf numFmtId="0" fontId="0" fillId="0" borderId="0" xfId="0" applyFont="1"/>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16" fillId="2" borderId="2" xfId="0" applyFont="1" applyFill="1" applyBorder="1" applyAlignment="1">
      <alignment horizontal="center" vertical="center"/>
    </xf>
    <xf numFmtId="0" fontId="0" fillId="2" borderId="0" xfId="0" applyFill="1"/>
    <xf numFmtId="0" fontId="17" fillId="2" borderId="0" xfId="0" applyFont="1" applyFill="1"/>
    <xf numFmtId="0" fontId="14" fillId="2" borderId="0" xfId="0" applyFont="1" applyFill="1"/>
    <xf numFmtId="0" fontId="19" fillId="2" borderId="0" xfId="0" applyFont="1" applyFill="1"/>
    <xf numFmtId="0" fontId="18" fillId="2" borderId="0" xfId="0" applyFont="1" applyFill="1" applyAlignment="1">
      <alignment horizontal="center" vertical="center" wrapText="1"/>
    </xf>
    <xf numFmtId="0" fontId="17" fillId="2" borderId="2" xfId="0" applyFont="1" applyFill="1" applyBorder="1"/>
    <xf numFmtId="0" fontId="20" fillId="2" borderId="0" xfId="20" applyFont="1" applyFill="1">
      <alignment/>
      <protection/>
    </xf>
    <xf numFmtId="0" fontId="16" fillId="2" borderId="0" xfId="0" applyFont="1" applyFill="1"/>
    <xf numFmtId="0" fontId="11" fillId="2" borderId="0" xfId="0" applyFont="1" applyFill="1"/>
    <xf numFmtId="0" fontId="11" fillId="3"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6" fillId="2" borderId="2" xfId="0" applyFont="1" applyFill="1" applyBorder="1"/>
    <xf numFmtId="0" fontId="18" fillId="0" borderId="4" xfId="0" applyFont="1" applyBorder="1"/>
    <xf numFmtId="0" fontId="14" fillId="0" borderId="5" xfId="0" applyFont="1" applyBorder="1"/>
    <xf numFmtId="0" fontId="14" fillId="0" borderId="6" xfId="0" applyFont="1" applyBorder="1"/>
    <xf numFmtId="0" fontId="14" fillId="0" borderId="7" xfId="0" applyFont="1" applyBorder="1"/>
    <xf numFmtId="0" fontId="18" fillId="0" borderId="2" xfId="0" applyFont="1" applyBorder="1"/>
    <xf numFmtId="0" fontId="18" fillId="0" borderId="8" xfId="0" applyFont="1" applyBorder="1"/>
    <xf numFmtId="0" fontId="14" fillId="0" borderId="9" xfId="0" applyFont="1" applyBorder="1"/>
    <xf numFmtId="0" fontId="18" fillId="0" borderId="10" xfId="0" applyFont="1" applyBorder="1"/>
    <xf numFmtId="0" fontId="18" fillId="0" borderId="11" xfId="0" applyFont="1" applyBorder="1"/>
    <xf numFmtId="0" fontId="22" fillId="0" borderId="0" xfId="21" applyFont="1" applyBorder="1"/>
    <xf numFmtId="0" fontId="23" fillId="0" borderId="0" xfId="24" applyFont="1" applyAlignment="1">
      <alignment vertical="center"/>
    </xf>
    <xf numFmtId="1" fontId="24" fillId="5" borderId="2" xfId="25" applyNumberFormat="1" applyFont="1" applyFill="1" applyBorder="1" applyAlignment="1">
      <alignment horizontal="left" vertical="top"/>
      <protection/>
    </xf>
    <xf numFmtId="0" fontId="24" fillId="5" borderId="2" xfId="25" applyFont="1" applyFill="1" applyBorder="1" applyAlignment="1">
      <alignment vertical="top" wrapText="1"/>
      <protection/>
    </xf>
    <xf numFmtId="1" fontId="25" fillId="6" borderId="2" xfId="25" applyNumberFormat="1" applyFont="1" applyFill="1" applyBorder="1" applyAlignment="1">
      <alignment horizontal="left" vertical="top"/>
      <protection/>
    </xf>
    <xf numFmtId="0" fontId="25" fillId="6" borderId="2" xfId="25" applyFont="1" applyFill="1" applyBorder="1" applyAlignment="1">
      <alignment vertical="top" wrapText="1"/>
      <protection/>
    </xf>
    <xf numFmtId="0" fontId="0" fillId="7" borderId="0" xfId="0" applyFont="1" applyFill="1"/>
    <xf numFmtId="0" fontId="26" fillId="7" borderId="0" xfId="0" applyFont="1" applyFill="1"/>
    <xf numFmtId="0" fontId="26" fillId="7" borderId="0" xfId="0" applyFont="1" applyFill="1" applyAlignment="1">
      <alignment horizontal="left" vertical="top"/>
    </xf>
    <xf numFmtId="0" fontId="11" fillId="8" borderId="2" xfId="0" applyFont="1" applyFill="1" applyBorder="1" applyAlignment="1">
      <alignment horizontal="center" vertical="center" wrapText="1"/>
    </xf>
    <xf numFmtId="164" fontId="18" fillId="2" borderId="2" xfId="26" applyFont="1" applyFill="1" applyBorder="1"/>
    <xf numFmtId="1" fontId="25" fillId="0" borderId="2" xfId="25" applyNumberFormat="1" applyFont="1" applyBorder="1" applyAlignment="1">
      <alignment horizontal="left" vertical="top"/>
      <protection/>
    </xf>
    <xf numFmtId="0" fontId="25" fillId="0" borderId="2" xfId="25" applyFont="1" applyBorder="1" applyAlignment="1">
      <alignment vertical="top" wrapText="1"/>
      <protection/>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6" fillId="2" borderId="2" xfId="0" applyFont="1" applyFill="1" applyBorder="1" applyAlignment="1">
      <alignment horizontal="center"/>
    </xf>
    <xf numFmtId="0" fontId="16" fillId="2" borderId="2" xfId="0" applyFont="1" applyFill="1" applyBorder="1"/>
    <xf numFmtId="0" fontId="16" fillId="2" borderId="12" xfId="0" applyFont="1" applyFill="1" applyBorder="1" applyAlignment="1">
      <alignment vertical="center"/>
    </xf>
    <xf numFmtId="0" fontId="16" fillId="2" borderId="14" xfId="0" applyFont="1" applyFill="1" applyBorder="1" applyAlignment="1">
      <alignment vertical="center"/>
    </xf>
    <xf numFmtId="0" fontId="16" fillId="2" borderId="2" xfId="0" applyFont="1" applyFill="1" applyBorder="1" applyAlignment="1">
      <alignment horizontal="center" vertical="center"/>
    </xf>
    <xf numFmtId="0" fontId="16" fillId="2" borderId="14" xfId="0" applyFont="1" applyFill="1" applyBorder="1"/>
    <xf numFmtId="0" fontId="0" fillId="0" borderId="0" xfId="0" applyAlignment="1">
      <alignment horizontal="left" vertical="top" wrapText="1"/>
    </xf>
    <xf numFmtId="0" fontId="0" fillId="0" borderId="0" xfId="0" applyFont="1" applyAlignment="1">
      <alignment horizontal="left" vertical="top" wrapText="1"/>
    </xf>
    <xf numFmtId="0" fontId="0" fillId="2" borderId="2" xfId="0" applyFont="1" applyFill="1" applyBorder="1" applyAlignment="1">
      <alignment vertical="center"/>
    </xf>
    <xf numFmtId="0" fontId="0" fillId="2" borderId="2" xfId="0" applyFont="1" applyFill="1" applyBorder="1" applyAlignment="1">
      <alignment vertical="center" wrapText="1"/>
    </xf>
    <xf numFmtId="0" fontId="0" fillId="2" borderId="12" xfId="0" applyFill="1" applyBorder="1" applyAlignment="1">
      <alignment horizontal="left" vertical="center" wrapText="1"/>
    </xf>
    <xf numFmtId="0" fontId="5" fillId="2" borderId="0" xfId="0" applyFont="1" applyFill="1" applyAlignment="1">
      <alignment horizontal="center"/>
    </xf>
    <xf numFmtId="0" fontId="11" fillId="9" borderId="2" xfId="0" applyFont="1" applyFill="1" applyBorder="1" applyAlignment="1">
      <alignment horizontal="center"/>
    </xf>
    <xf numFmtId="0" fontId="27" fillId="7" borderId="2" xfId="0" applyFont="1" applyFill="1" applyBorder="1" applyAlignment="1">
      <alignment horizontal="center" vertical="center"/>
    </xf>
    <xf numFmtId="0" fontId="11" fillId="3" borderId="2"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Normal 2_Plan de cuentas y reportes" xfId="20"/>
    <cellStyle name="Encabezado 1" xfId="21"/>
    <cellStyle name="Título 4" xfId="22"/>
    <cellStyle name="Normal 2" xfId="23"/>
    <cellStyle name="Título" xfId="24"/>
    <cellStyle name="Normal 3" xfId="25"/>
    <cellStyle name="Moned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ar&#225;metros!A1" /><Relationship Id="rId2" Type="http://schemas.openxmlformats.org/officeDocument/2006/relationships/hyperlink" Target="#'Reporte activos'!A1"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Reporte activos'!A1" /><Relationship Id="rId2" Type="http://schemas.openxmlformats.org/officeDocument/2006/relationships/hyperlink" Target="#'Instructivo '!A1"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Instructivo '!A1" /><Relationship Id="rId2" Type="http://schemas.openxmlformats.org/officeDocument/2006/relationships/hyperlink" Target="#Par&#225;metros!A1" /><Relationship Id="rId3"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0</xdr:row>
      <xdr:rowOff>76200</xdr:rowOff>
    </xdr:from>
    <xdr:ext cx="1447800" cy="361950"/>
    <xdr:sp macro="" textlink="">
      <xdr:nvSpPr>
        <xdr:cNvPr id="6" name="Rectángulo 5">
          <a:hlinkClick r:id="rId1"/>
        </xdr:cNvPr>
        <xdr:cNvSpPr/>
      </xdr:nvSpPr>
      <xdr:spPr>
        <a:xfrm>
          <a:off x="8401050" y="76200"/>
          <a:ext cx="1447800" cy="361950"/>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1800" b="1" cap="none" spc="0">
              <a:ln w="9525">
                <a:noFill/>
                <a:prstDash val="solid"/>
              </a:ln>
              <a:solidFill>
                <a:schemeClr val="bg1"/>
              </a:solidFill>
              <a:effectLst>
                <a:outerShdw blurRad="12700" dist="38100" dir="2700000" algn="tl" rotWithShape="0">
                  <a:schemeClr val="accent2">
                    <a:lumMod val="50000"/>
                  </a:schemeClr>
                </a:outerShdw>
              </a:effectLst>
            </a:rPr>
            <a:t>Parámetros</a:t>
          </a:r>
        </a:p>
      </xdr:txBody>
    </xdr:sp>
    <xdr:clientData/>
  </xdr:oneCellAnchor>
  <xdr:oneCellAnchor>
    <xdr:from>
      <xdr:col>8</xdr:col>
      <xdr:colOff>209550</xdr:colOff>
      <xdr:row>0</xdr:row>
      <xdr:rowOff>66675</xdr:rowOff>
    </xdr:from>
    <xdr:ext cx="1743075" cy="371475"/>
    <xdr:sp macro="" textlink="">
      <xdr:nvSpPr>
        <xdr:cNvPr id="7" name="Rectángulo 6">
          <a:hlinkClick r:id="rId2"/>
        </xdr:cNvPr>
        <xdr:cNvSpPr/>
      </xdr:nvSpPr>
      <xdr:spPr>
        <a:xfrm>
          <a:off x="10191750" y="66675"/>
          <a:ext cx="1743075" cy="3714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1800" b="1" cap="none" spc="0">
              <a:ln w="9525">
                <a:noFill/>
                <a:prstDash val="solid"/>
              </a:ln>
              <a:solidFill>
                <a:schemeClr val="bg1"/>
              </a:solidFill>
              <a:effectLst>
                <a:outerShdw blurRad="12700" dist="38100" dir="2700000" algn="tl" rotWithShape="0">
                  <a:schemeClr val="accent2">
                    <a:lumMod val="50000"/>
                  </a:schemeClr>
                </a:outerShdw>
              </a:effectLst>
            </a:rPr>
            <a:t>Reporte Activos</a:t>
          </a:r>
        </a:p>
      </xdr:txBody>
    </xdr:sp>
    <xdr:clientData/>
  </xdr:oneCellAnchor>
  <xdr:twoCellAnchor>
    <xdr:from>
      <xdr:col>1</xdr:col>
      <xdr:colOff>409575</xdr:colOff>
      <xdr:row>0</xdr:row>
      <xdr:rowOff>0</xdr:rowOff>
    </xdr:from>
    <xdr:to>
      <xdr:col>1</xdr:col>
      <xdr:colOff>1628775</xdr:colOff>
      <xdr:row>3</xdr:row>
      <xdr:rowOff>19050</xdr:rowOff>
    </xdr:to>
    <xdr:pic>
      <xdr:nvPicPr>
        <xdr:cNvPr id="5" name="Imagen 43" descr="C:\Users\cmora\Desktop\Documentos\Imagen institucional\Logos ARESEP\Aresep-marca-1-colo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71575" y="0"/>
          <a:ext cx="1219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371475</xdr:colOff>
      <xdr:row>0</xdr:row>
      <xdr:rowOff>114300</xdr:rowOff>
    </xdr:from>
    <xdr:ext cx="1876425" cy="409575"/>
    <xdr:sp macro="" textlink="">
      <xdr:nvSpPr>
        <xdr:cNvPr id="2" name="Rectángulo 1">
          <a:hlinkClick r:id="rId1"/>
        </xdr:cNvPr>
        <xdr:cNvSpPr/>
      </xdr:nvSpPr>
      <xdr:spPr>
        <a:xfrm>
          <a:off x="10277475" y="114300"/>
          <a:ext cx="1876425" cy="4095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Reporte activos</a:t>
          </a:r>
        </a:p>
      </xdr:txBody>
    </xdr:sp>
    <xdr:clientData/>
  </xdr:oneCellAnchor>
  <xdr:oneCellAnchor>
    <xdr:from>
      <xdr:col>6</xdr:col>
      <xdr:colOff>28575</xdr:colOff>
      <xdr:row>0</xdr:row>
      <xdr:rowOff>114300</xdr:rowOff>
    </xdr:from>
    <xdr:ext cx="1447800" cy="409575"/>
    <xdr:sp macro="" textlink="">
      <xdr:nvSpPr>
        <xdr:cNvPr id="3" name="Rectángulo 2">
          <a:hlinkClick r:id="rId2"/>
        </xdr:cNvPr>
        <xdr:cNvSpPr/>
      </xdr:nvSpPr>
      <xdr:spPr>
        <a:xfrm>
          <a:off x="8410575" y="114300"/>
          <a:ext cx="1447800" cy="409575"/>
        </a:xfrm>
        <a:prstGeom prst="rect">
          <a:avLst/>
        </a:prstGeom>
        <a:solidFill>
          <a:srgbClr val="009DDC"/>
        </a:solidFill>
        <a:ln w="12700" cmpd="dbl">
          <a:solidFill>
            <a:schemeClr val="tx1">
              <a:lumMod val="95000"/>
              <a:lumOff val="5000"/>
            </a:schemeClr>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Instructivo</a:t>
          </a:r>
        </a:p>
      </xdr:txBody>
    </xdr:sp>
    <xdr:clientData/>
  </xdr:oneCellAnchor>
  <xdr:twoCellAnchor>
    <xdr:from>
      <xdr:col>1</xdr:col>
      <xdr:colOff>57150</xdr:colOff>
      <xdr:row>0</xdr:row>
      <xdr:rowOff>76200</xdr:rowOff>
    </xdr:from>
    <xdr:to>
      <xdr:col>1</xdr:col>
      <xdr:colOff>1352550</xdr:colOff>
      <xdr:row>3</xdr:row>
      <xdr:rowOff>95250</xdr:rowOff>
    </xdr:to>
    <xdr:pic>
      <xdr:nvPicPr>
        <xdr:cNvPr id="5" name="Imagen 43" descr="C:\Users\cmora\Desktop\Documentos\Imagen institucional\Logos ARESEP\Aresep-marca-1-colo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19150" y="76200"/>
          <a:ext cx="1295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0</xdr:row>
      <xdr:rowOff>161925</xdr:rowOff>
    </xdr:from>
    <xdr:ext cx="1447800" cy="409575"/>
    <xdr:sp macro="" textlink="">
      <xdr:nvSpPr>
        <xdr:cNvPr id="4" name="Rectángulo 3">
          <a:hlinkClick r:id="rId1"/>
        </xdr:cNvPr>
        <xdr:cNvSpPr/>
      </xdr:nvSpPr>
      <xdr:spPr>
        <a:xfrm>
          <a:off x="8362950" y="161925"/>
          <a:ext cx="1447800" cy="409575"/>
        </a:xfrm>
        <a:prstGeom prst="rect">
          <a:avLst/>
        </a:prstGeom>
        <a:solidFill>
          <a:srgbClr val="009DDC"/>
        </a:solidFill>
        <a:ln w="12700" cmpd="dbl">
          <a:solidFill>
            <a:schemeClr val="tx1">
              <a:lumMod val="95000"/>
              <a:lumOff val="5000"/>
            </a:schemeClr>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Instructivo</a:t>
          </a:r>
        </a:p>
      </xdr:txBody>
    </xdr:sp>
    <xdr:clientData/>
  </xdr:oneCellAnchor>
  <xdr:oneCellAnchor>
    <xdr:from>
      <xdr:col>6</xdr:col>
      <xdr:colOff>342900</xdr:colOff>
      <xdr:row>0</xdr:row>
      <xdr:rowOff>180975</xdr:rowOff>
    </xdr:from>
    <xdr:ext cx="1447800" cy="409575"/>
    <xdr:sp macro="" textlink="">
      <xdr:nvSpPr>
        <xdr:cNvPr id="5" name="Rectángulo 4">
          <a:hlinkClick r:id="rId2"/>
        </xdr:cNvPr>
        <xdr:cNvSpPr/>
      </xdr:nvSpPr>
      <xdr:spPr>
        <a:xfrm>
          <a:off x="10039350" y="180975"/>
          <a:ext cx="1447800" cy="4095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Parámetros</a:t>
          </a:r>
        </a:p>
      </xdr:txBody>
    </xdr:sp>
    <xdr:clientData/>
  </xdr:oneCellAnchor>
  <xdr:twoCellAnchor editAs="oneCell">
    <xdr:from>
      <xdr:col>1</xdr:col>
      <xdr:colOff>76200</xdr:colOff>
      <xdr:row>0</xdr:row>
      <xdr:rowOff>104775</xdr:rowOff>
    </xdr:from>
    <xdr:to>
      <xdr:col>1</xdr:col>
      <xdr:colOff>1333500</xdr:colOff>
      <xdr:row>3</xdr:row>
      <xdr:rowOff>57150</xdr:rowOff>
    </xdr:to>
    <xdr:pic>
      <xdr:nvPicPr>
        <xdr:cNvPr id="6" name="Imagen 5"/>
        <xdr:cNvPicPr preferRelativeResize="1">
          <a:picLocks noChangeAspect="1"/>
        </xdr:cNvPicPr>
      </xdr:nvPicPr>
      <xdr:blipFill>
        <a:blip r:embed="rId3"/>
        <a:stretch>
          <a:fillRect/>
        </a:stretch>
      </xdr:blipFill>
      <xdr:spPr>
        <a:xfrm>
          <a:off x="638175" y="104775"/>
          <a:ext cx="1257300" cy="6667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7"/>
  <sheetViews>
    <sheetView showGridLines="0" zoomScale="90" zoomScaleNormal="90" workbookViewId="0" topLeftCell="A7">
      <selection activeCell="C14" sqref="C14:G14"/>
    </sheetView>
  </sheetViews>
  <sheetFormatPr defaultColWidth="11.421875" defaultRowHeight="15"/>
  <cols>
    <col min="1" max="1" width="11.421875" style="25" customWidth="1"/>
    <col min="2" max="2" width="33.421875" style="25" customWidth="1"/>
    <col min="3" max="3" width="47.7109375" style="25" customWidth="1"/>
    <col min="4" max="16384" width="11.421875" style="25" customWidth="1"/>
  </cols>
  <sheetData>
    <row r="1" spans="2:5" s="20" customFormat="1" ht="15">
      <c r="B1" s="68"/>
      <c r="C1" s="30" t="s">
        <v>91</v>
      </c>
      <c r="D1" s="69" t="s">
        <v>138</v>
      </c>
      <c r="E1" s="69"/>
    </row>
    <row r="2" spans="2:5" s="20" customFormat="1" ht="15">
      <c r="B2" s="68"/>
      <c r="C2" s="30" t="s">
        <v>92</v>
      </c>
      <c r="D2" s="70" t="s">
        <v>94</v>
      </c>
      <c r="E2" s="71"/>
    </row>
    <row r="3" spans="2:5" s="20" customFormat="1" ht="15">
      <c r="B3" s="68"/>
      <c r="C3" s="72" t="s">
        <v>99</v>
      </c>
      <c r="D3" s="73" t="s">
        <v>101</v>
      </c>
      <c r="E3" s="69"/>
    </row>
    <row r="4" spans="2:5" s="20" customFormat="1" ht="15">
      <c r="B4" s="68"/>
      <c r="C4" s="72"/>
      <c r="D4" s="69" t="s">
        <v>95</v>
      </c>
      <c r="E4" s="69"/>
    </row>
    <row r="5" s="20" customFormat="1" ht="15">
      <c r="D5" s="22"/>
    </row>
    <row r="6" spans="2:15" s="20" customFormat="1" ht="5.25" customHeight="1">
      <c r="B6" s="58"/>
      <c r="C6" s="58"/>
      <c r="D6" s="58"/>
      <c r="E6" s="58"/>
      <c r="F6" s="58"/>
      <c r="G6" s="58"/>
      <c r="H6" s="58"/>
      <c r="I6" s="58"/>
      <c r="J6" s="58"/>
      <c r="K6" s="58"/>
      <c r="L6" s="58"/>
      <c r="M6" s="58"/>
      <c r="N6" s="23"/>
      <c r="O6" s="24"/>
    </row>
    <row r="7" spans="2:4" s="20" customFormat="1" ht="22.8">
      <c r="B7" s="52" t="s">
        <v>14</v>
      </c>
      <c r="D7" s="22"/>
    </row>
    <row r="10" ht="15">
      <c r="B10" s="1" t="s">
        <v>15</v>
      </c>
    </row>
    <row r="11" spans="2:13" ht="15">
      <c r="B11" s="23" t="s">
        <v>89</v>
      </c>
      <c r="C11" s="23"/>
      <c r="D11" s="58"/>
      <c r="E11" s="23" t="s">
        <v>51</v>
      </c>
      <c r="F11" s="23"/>
      <c r="G11" s="23"/>
      <c r="H11" s="23"/>
      <c r="M11" s="23"/>
    </row>
    <row r="12" spans="2:3" ht="15">
      <c r="B12" s="23"/>
      <c r="C12" s="5"/>
    </row>
    <row r="13" spans="2:11" ht="15" customHeight="1">
      <c r="B13" s="4" t="s">
        <v>52</v>
      </c>
      <c r="C13" s="76" t="s">
        <v>53</v>
      </c>
      <c r="D13" s="76"/>
      <c r="E13" s="76"/>
      <c r="F13" s="76"/>
      <c r="G13" s="76"/>
      <c r="H13" s="26"/>
      <c r="I13" s="26"/>
      <c r="J13" s="26"/>
      <c r="K13" s="26"/>
    </row>
    <row r="14" spans="2:11" ht="15" customHeight="1">
      <c r="B14" s="4" t="s">
        <v>54</v>
      </c>
      <c r="C14" s="77" t="s">
        <v>57</v>
      </c>
      <c r="D14" s="77"/>
      <c r="E14" s="77"/>
      <c r="F14" s="77"/>
      <c r="G14" s="77"/>
      <c r="H14" s="27"/>
      <c r="I14" s="27"/>
      <c r="J14" s="27"/>
      <c r="K14" s="27"/>
    </row>
    <row r="15" spans="2:11" ht="15">
      <c r="B15" s="4" t="s">
        <v>55</v>
      </c>
      <c r="C15" s="76" t="s">
        <v>58</v>
      </c>
      <c r="D15" s="76"/>
      <c r="E15" s="76"/>
      <c r="F15" s="76"/>
      <c r="G15" s="76"/>
      <c r="H15" s="28"/>
      <c r="I15" s="28"/>
      <c r="J15" s="28"/>
      <c r="K15" s="28"/>
    </row>
    <row r="16" spans="2:11" ht="15">
      <c r="B16" s="4" t="s">
        <v>59</v>
      </c>
      <c r="C16" s="76" t="s">
        <v>56</v>
      </c>
      <c r="D16" s="76"/>
      <c r="E16" s="76"/>
      <c r="F16" s="76"/>
      <c r="G16" s="76"/>
      <c r="H16" s="29"/>
      <c r="I16" s="29"/>
      <c r="J16" s="29"/>
      <c r="K16" s="29"/>
    </row>
    <row r="17" spans="2:11" ht="15">
      <c r="B17" s="4" t="s">
        <v>38</v>
      </c>
      <c r="C17" s="76" t="s">
        <v>60</v>
      </c>
      <c r="D17" s="76"/>
      <c r="E17" s="76"/>
      <c r="F17" s="76"/>
      <c r="G17" s="76"/>
      <c r="H17" s="29"/>
      <c r="I17" s="29"/>
      <c r="J17" s="29"/>
      <c r="K17" s="29"/>
    </row>
    <row r="20" ht="15">
      <c r="B20" s="6" t="s">
        <v>61</v>
      </c>
    </row>
    <row r="21" ht="15">
      <c r="B21" s="23" t="s">
        <v>90</v>
      </c>
    </row>
    <row r="23" spans="2:11" ht="15">
      <c r="B23" s="7" t="s">
        <v>4</v>
      </c>
      <c r="C23" s="78" t="s">
        <v>142</v>
      </c>
      <c r="D23" s="66"/>
      <c r="E23" s="66"/>
      <c r="F23" s="66"/>
      <c r="G23" s="66"/>
      <c r="H23" s="66"/>
      <c r="I23" s="66"/>
      <c r="J23" s="66"/>
      <c r="K23" s="67"/>
    </row>
    <row r="24" spans="2:11" ht="15">
      <c r="B24" s="7" t="s">
        <v>5</v>
      </c>
      <c r="C24" s="78" t="s">
        <v>141</v>
      </c>
      <c r="D24" s="66"/>
      <c r="E24" s="66"/>
      <c r="F24" s="66"/>
      <c r="G24" s="66"/>
      <c r="H24" s="66"/>
      <c r="I24" s="66"/>
      <c r="J24" s="66"/>
      <c r="K24" s="67"/>
    </row>
    <row r="25" spans="2:11" ht="15">
      <c r="B25" s="7" t="s">
        <v>70</v>
      </c>
      <c r="C25" s="65" t="s">
        <v>64</v>
      </c>
      <c r="D25" s="66"/>
      <c r="E25" s="66"/>
      <c r="F25" s="66"/>
      <c r="G25" s="66"/>
      <c r="H25" s="66"/>
      <c r="I25" s="66"/>
      <c r="J25" s="66"/>
      <c r="K25" s="67"/>
    </row>
    <row r="26" spans="2:11" ht="35.25" customHeight="1">
      <c r="B26" s="7" t="s">
        <v>62</v>
      </c>
      <c r="C26" s="78" t="s">
        <v>16</v>
      </c>
      <c r="D26" s="66"/>
      <c r="E26" s="66"/>
      <c r="F26" s="66"/>
      <c r="G26" s="66"/>
      <c r="H26" s="66"/>
      <c r="I26" s="66"/>
      <c r="J26" s="66"/>
      <c r="K26" s="67"/>
    </row>
    <row r="27" spans="2:11" ht="45.75" customHeight="1">
      <c r="B27" s="7" t="s">
        <v>63</v>
      </c>
      <c r="C27" s="65" t="s">
        <v>17</v>
      </c>
      <c r="D27" s="66"/>
      <c r="E27" s="66"/>
      <c r="F27" s="66"/>
      <c r="G27" s="66"/>
      <c r="H27" s="66"/>
      <c r="I27" s="66"/>
      <c r="J27" s="66"/>
      <c r="K27" s="67"/>
    </row>
    <row r="28" spans="2:11" ht="15">
      <c r="B28" s="8" t="s">
        <v>71</v>
      </c>
      <c r="C28" s="65" t="s">
        <v>65</v>
      </c>
      <c r="D28" s="66"/>
      <c r="E28" s="66"/>
      <c r="F28" s="66"/>
      <c r="G28" s="66"/>
      <c r="H28" s="66"/>
      <c r="I28" s="66"/>
      <c r="J28" s="66"/>
      <c r="K28" s="67"/>
    </row>
    <row r="29" spans="2:11" ht="45" customHeight="1">
      <c r="B29" s="7" t="s">
        <v>62</v>
      </c>
      <c r="C29" s="65" t="s">
        <v>18</v>
      </c>
      <c r="D29" s="66"/>
      <c r="E29" s="66"/>
      <c r="F29" s="66"/>
      <c r="G29" s="66"/>
      <c r="H29" s="66"/>
      <c r="I29" s="66"/>
      <c r="J29" s="66"/>
      <c r="K29" s="67"/>
    </row>
    <row r="30" spans="2:11" ht="46.5" customHeight="1">
      <c r="B30" s="7" t="s">
        <v>63</v>
      </c>
      <c r="C30" s="65" t="s">
        <v>19</v>
      </c>
      <c r="D30" s="66"/>
      <c r="E30" s="66"/>
      <c r="F30" s="66"/>
      <c r="G30" s="66"/>
      <c r="H30" s="66"/>
      <c r="I30" s="66"/>
      <c r="J30" s="66"/>
      <c r="K30" s="67"/>
    </row>
    <row r="31" spans="2:11" ht="15">
      <c r="B31" s="7" t="s">
        <v>1</v>
      </c>
      <c r="C31" s="65" t="s">
        <v>66</v>
      </c>
      <c r="D31" s="66"/>
      <c r="E31" s="66"/>
      <c r="F31" s="66"/>
      <c r="G31" s="66"/>
      <c r="H31" s="66"/>
      <c r="I31" s="66"/>
      <c r="J31" s="66"/>
      <c r="K31" s="67"/>
    </row>
    <row r="32" spans="2:11" ht="15">
      <c r="B32" s="7" t="s">
        <v>62</v>
      </c>
      <c r="C32" s="65" t="s">
        <v>67</v>
      </c>
      <c r="D32" s="66"/>
      <c r="E32" s="66"/>
      <c r="F32" s="66"/>
      <c r="G32" s="66"/>
      <c r="H32" s="66"/>
      <c r="I32" s="66"/>
      <c r="J32" s="66"/>
      <c r="K32" s="67"/>
    </row>
    <row r="33" spans="2:11" ht="15">
      <c r="B33" s="7" t="s">
        <v>63</v>
      </c>
      <c r="C33" s="78" t="s">
        <v>68</v>
      </c>
      <c r="D33" s="66"/>
      <c r="E33" s="66"/>
      <c r="F33" s="66"/>
      <c r="G33" s="66"/>
      <c r="H33" s="66"/>
      <c r="I33" s="66"/>
      <c r="J33" s="66"/>
      <c r="K33" s="67"/>
    </row>
    <row r="36" ht="15">
      <c r="B36" s="1" t="s">
        <v>69</v>
      </c>
    </row>
    <row r="37" spans="2:11" ht="46.5" customHeight="1">
      <c r="B37" s="74" t="s">
        <v>143</v>
      </c>
      <c r="C37" s="75"/>
      <c r="D37" s="75"/>
      <c r="E37" s="75"/>
      <c r="F37" s="75"/>
      <c r="G37" s="75"/>
      <c r="H37" s="75"/>
      <c r="I37" s="75"/>
      <c r="J37" s="75"/>
      <c r="K37" s="75"/>
    </row>
  </sheetData>
  <mergeCells count="23">
    <mergeCell ref="B37:K37"/>
    <mergeCell ref="C13:G13"/>
    <mergeCell ref="C14:G14"/>
    <mergeCell ref="C15:G15"/>
    <mergeCell ref="C16:G16"/>
    <mergeCell ref="C17:G17"/>
    <mergeCell ref="C23:K23"/>
    <mergeCell ref="C24:K24"/>
    <mergeCell ref="C28:K28"/>
    <mergeCell ref="C29:K29"/>
    <mergeCell ref="C30:K30"/>
    <mergeCell ref="C31:K31"/>
    <mergeCell ref="C32:K32"/>
    <mergeCell ref="C33:K33"/>
    <mergeCell ref="C25:K25"/>
    <mergeCell ref="C26:K26"/>
    <mergeCell ref="C27:K27"/>
    <mergeCell ref="B1:B4"/>
    <mergeCell ref="D1:E1"/>
    <mergeCell ref="D2:E2"/>
    <mergeCell ref="C3:C4"/>
    <mergeCell ref="D3:E3"/>
    <mergeCell ref="D4:E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000396251678"/>
  </sheetPr>
  <dimension ref="B1:W29"/>
  <sheetViews>
    <sheetView showGridLines="0" zoomScale="90" zoomScaleNormal="90" workbookViewId="0" topLeftCell="A1">
      <selection activeCell="D9" sqref="D9"/>
    </sheetView>
  </sheetViews>
  <sheetFormatPr defaultColWidth="11.421875" defaultRowHeight="15"/>
  <cols>
    <col min="1" max="1" width="11.421875" style="31" customWidth="1"/>
    <col min="2" max="2" width="20.7109375" style="31" customWidth="1"/>
    <col min="3" max="3" width="39.421875" style="31" customWidth="1"/>
    <col min="4" max="4" width="32.28125" style="31" customWidth="1"/>
    <col min="5" max="5" width="10.421875" style="31" customWidth="1"/>
    <col min="6" max="14" width="11.421875" style="31" customWidth="1"/>
    <col min="15" max="20" width="11.421875" style="3" customWidth="1"/>
    <col min="21" max="21" width="25.140625" style="3" customWidth="1"/>
    <col min="22" max="23" width="11.421875" style="3" customWidth="1"/>
    <col min="24" max="16384" width="11.421875" style="31" customWidth="1"/>
  </cols>
  <sheetData>
    <row r="1" spans="2:5" ht="15">
      <c r="B1" s="68"/>
      <c r="C1" s="30" t="s">
        <v>91</v>
      </c>
      <c r="D1" s="69" t="s">
        <v>139</v>
      </c>
      <c r="E1" s="69"/>
    </row>
    <row r="2" spans="2:5" ht="15">
      <c r="B2" s="68"/>
      <c r="C2" s="30" t="s">
        <v>92</v>
      </c>
      <c r="D2" s="70" t="s">
        <v>94</v>
      </c>
      <c r="E2" s="71"/>
    </row>
    <row r="3" spans="2:5" ht="15">
      <c r="B3" s="68"/>
      <c r="C3" s="72" t="s">
        <v>100</v>
      </c>
      <c r="D3" s="73" t="s">
        <v>101</v>
      </c>
      <c r="E3" s="69"/>
    </row>
    <row r="4" spans="2:5" ht="15">
      <c r="B4" s="68"/>
      <c r="C4" s="72"/>
      <c r="D4" s="69" t="s">
        <v>96</v>
      </c>
      <c r="E4" s="69"/>
    </row>
    <row r="6" ht="30.75" customHeight="1">
      <c r="B6" s="53" t="s">
        <v>20</v>
      </c>
    </row>
    <row r="7" spans="2:18" ht="15">
      <c r="B7" s="9" t="s">
        <v>21</v>
      </c>
      <c r="C7" s="9" t="s">
        <v>22</v>
      </c>
      <c r="D7" s="79" t="s">
        <v>23</v>
      </c>
      <c r="E7" s="79"/>
      <c r="Q7" s="10" t="s">
        <v>72</v>
      </c>
      <c r="R7" s="32"/>
    </row>
    <row r="8" spans="2:21" ht="15">
      <c r="B8" s="9" t="s">
        <v>24</v>
      </c>
      <c r="C8" s="2" t="s">
        <v>25</v>
      </c>
      <c r="D8" s="59" t="s">
        <v>77</v>
      </c>
      <c r="Q8" s="10" t="s">
        <v>73</v>
      </c>
      <c r="R8" s="32" t="s">
        <v>40</v>
      </c>
      <c r="S8" s="32" t="s">
        <v>26</v>
      </c>
      <c r="T8" s="32" t="s">
        <v>49</v>
      </c>
      <c r="U8" s="32">
        <v>2013</v>
      </c>
    </row>
    <row r="9" spans="2:21" ht="15">
      <c r="B9" s="9" t="s">
        <v>27</v>
      </c>
      <c r="C9" s="2" t="s">
        <v>28</v>
      </c>
      <c r="D9" s="59" t="s">
        <v>43</v>
      </c>
      <c r="Q9" s="10" t="s">
        <v>74</v>
      </c>
      <c r="R9" s="32" t="s">
        <v>41</v>
      </c>
      <c r="S9" s="32" t="s">
        <v>29</v>
      </c>
      <c r="T9" s="32" t="s">
        <v>50</v>
      </c>
      <c r="U9" s="32">
        <f>+U8+1</f>
        <v>2014</v>
      </c>
    </row>
    <row r="10" spans="2:21" ht="15">
      <c r="B10" s="9" t="s">
        <v>30</v>
      </c>
      <c r="C10" s="2" t="s">
        <v>45</v>
      </c>
      <c r="D10" s="59" t="s">
        <v>93</v>
      </c>
      <c r="Q10" s="10" t="s">
        <v>75</v>
      </c>
      <c r="R10" s="32" t="s">
        <v>43</v>
      </c>
      <c r="S10" s="32" t="s">
        <v>31</v>
      </c>
      <c r="T10" s="32" t="s">
        <v>32</v>
      </c>
      <c r="U10" s="32">
        <f aca="true" t="shared" si="0" ref="U10:U27">+U9+1</f>
        <v>2015</v>
      </c>
    </row>
    <row r="11" spans="2:21" ht="15">
      <c r="B11" s="9" t="s">
        <v>33</v>
      </c>
      <c r="C11" s="2" t="s">
        <v>48</v>
      </c>
      <c r="D11" s="59" t="s">
        <v>50</v>
      </c>
      <c r="Q11" s="10" t="s">
        <v>76</v>
      </c>
      <c r="R11" s="32" t="s">
        <v>80</v>
      </c>
      <c r="S11" s="32" t="s">
        <v>34</v>
      </c>
      <c r="T11" s="32" t="s">
        <v>35</v>
      </c>
      <c r="U11" s="32">
        <f t="shared" si="0"/>
        <v>2016</v>
      </c>
    </row>
    <row r="12" spans="2:21" ht="15">
      <c r="B12" s="9" t="s">
        <v>36</v>
      </c>
      <c r="C12" s="2" t="s">
        <v>47</v>
      </c>
      <c r="D12" s="60">
        <v>2016</v>
      </c>
      <c r="Q12" s="10" t="s">
        <v>77</v>
      </c>
      <c r="R12" s="32" t="s">
        <v>44</v>
      </c>
      <c r="S12" s="32" t="s">
        <v>37</v>
      </c>
      <c r="U12" s="32">
        <f t="shared" si="0"/>
        <v>2017</v>
      </c>
    </row>
    <row r="13" spans="17:23" ht="15">
      <c r="Q13" s="10" t="s">
        <v>78</v>
      </c>
      <c r="R13" s="32" t="s">
        <v>42</v>
      </c>
      <c r="T13" s="32"/>
      <c r="U13" s="32">
        <f>+U12+1</f>
        <v>2018</v>
      </c>
      <c r="W13" s="32" t="s">
        <v>38</v>
      </c>
    </row>
    <row r="14" spans="17:21" ht="15">
      <c r="Q14" s="10" t="s">
        <v>79</v>
      </c>
      <c r="U14" s="32">
        <f t="shared" si="0"/>
        <v>2019</v>
      </c>
    </row>
    <row r="15" spans="3:21" ht="15">
      <c r="C15" s="2"/>
      <c r="U15" s="32">
        <f t="shared" si="0"/>
        <v>2020</v>
      </c>
    </row>
    <row r="16" ht="15">
      <c r="U16" s="32">
        <f t="shared" si="0"/>
        <v>2021</v>
      </c>
    </row>
    <row r="17" ht="15">
      <c r="U17" s="32">
        <f t="shared" si="0"/>
        <v>2022</v>
      </c>
    </row>
    <row r="18" ht="15">
      <c r="U18" s="32">
        <f t="shared" si="0"/>
        <v>2023</v>
      </c>
    </row>
    <row r="19" spans="4:21" ht="15">
      <c r="D19" s="31" t="s">
        <v>39</v>
      </c>
      <c r="U19" s="32">
        <f t="shared" si="0"/>
        <v>2024</v>
      </c>
    </row>
    <row r="20" ht="15">
      <c r="U20" s="32">
        <f t="shared" si="0"/>
        <v>2025</v>
      </c>
    </row>
    <row r="21" ht="15">
      <c r="U21" s="32">
        <f t="shared" si="0"/>
        <v>2026</v>
      </c>
    </row>
    <row r="22" ht="15">
      <c r="U22" s="32">
        <f t="shared" si="0"/>
        <v>2027</v>
      </c>
    </row>
    <row r="23" ht="15">
      <c r="U23" s="32">
        <f t="shared" si="0"/>
        <v>2028</v>
      </c>
    </row>
    <row r="24" ht="15" thickBot="1">
      <c r="U24" s="32">
        <f t="shared" si="0"/>
        <v>2029</v>
      </c>
    </row>
    <row r="25" spans="3:21" ht="15">
      <c r="C25" s="12"/>
      <c r="D25" s="13" t="s">
        <v>81</v>
      </c>
      <c r="E25" s="13" t="s">
        <v>82</v>
      </c>
      <c r="F25" s="13" t="s">
        <v>83</v>
      </c>
      <c r="G25" s="14" t="s">
        <v>84</v>
      </c>
      <c r="U25" s="32">
        <f t="shared" si="0"/>
        <v>2030</v>
      </c>
    </row>
    <row r="26" spans="3:21" ht="15">
      <c r="C26" s="15" t="s">
        <v>85</v>
      </c>
      <c r="D26" s="11"/>
      <c r="E26" s="11"/>
      <c r="F26" s="11"/>
      <c r="G26" s="16"/>
      <c r="U26" s="32">
        <f t="shared" si="0"/>
        <v>2031</v>
      </c>
    </row>
    <row r="27" spans="3:21" ht="15">
      <c r="C27" s="15" t="s">
        <v>86</v>
      </c>
      <c r="D27" s="11"/>
      <c r="E27" s="11"/>
      <c r="F27" s="11"/>
      <c r="G27" s="16"/>
      <c r="U27" s="32">
        <f t="shared" si="0"/>
        <v>2032</v>
      </c>
    </row>
    <row r="28" spans="3:21" ht="15" thickBot="1">
      <c r="C28" s="17" t="s">
        <v>87</v>
      </c>
      <c r="D28" s="18"/>
      <c r="E28" s="18"/>
      <c r="F28" s="18"/>
      <c r="G28" s="19"/>
      <c r="U28" s="32"/>
    </row>
    <row r="29" ht="15">
      <c r="V29" s="32"/>
    </row>
  </sheetData>
  <mergeCells count="7">
    <mergeCell ref="D7:E7"/>
    <mergeCell ref="B1:B4"/>
    <mergeCell ref="D1:E1"/>
    <mergeCell ref="D2:E2"/>
    <mergeCell ref="C3:C4"/>
    <mergeCell ref="D3:E3"/>
    <mergeCell ref="D4:E4"/>
  </mergeCells>
  <dataValidations count="4">
    <dataValidation type="list" allowBlank="1" showInputMessage="1" showErrorMessage="1" sqref="D11">
      <formula1>$T$8:$T$10</formula1>
    </dataValidation>
    <dataValidation type="list" allowBlank="1" showInputMessage="1" showErrorMessage="1" sqref="D12">
      <formula1>$U$8:$U$27</formula1>
    </dataValidation>
    <dataValidation type="list" allowBlank="1" showInputMessage="1" showErrorMessage="1" sqref="D8">
      <formula1>$Q$7:$Q$14</formula1>
    </dataValidation>
    <dataValidation type="list" allowBlank="1" showInputMessage="1" showErrorMessage="1" sqref="D9">
      <formula1>$R$8:$R$13</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9"/>
  <sheetViews>
    <sheetView tabSelected="1" zoomScale="80" zoomScaleNormal="80" workbookViewId="0" topLeftCell="A6">
      <selection activeCell="E11" sqref="E11"/>
    </sheetView>
  </sheetViews>
  <sheetFormatPr defaultColWidth="17.57421875" defaultRowHeight="15"/>
  <cols>
    <col min="1" max="1" width="8.421875" style="38" customWidth="1"/>
    <col min="2" max="2" width="21.140625" style="38" customWidth="1"/>
    <col min="3" max="3" width="59.00390625" style="38" bestFit="1" customWidth="1"/>
    <col min="4" max="5" width="17.7109375" style="38" customWidth="1"/>
    <col min="6" max="7" width="21.421875" style="38" customWidth="1"/>
    <col min="8" max="8" width="14.421875" style="38" customWidth="1"/>
    <col min="9" max="9" width="16.140625" style="38" customWidth="1"/>
    <col min="10" max="10" width="15.00390625" style="38" hidden="1" customWidth="1"/>
    <col min="11" max="11" width="13.57421875" style="38" hidden="1" customWidth="1"/>
    <col min="12" max="12" width="12.28125" style="38" hidden="1" customWidth="1"/>
    <col min="13" max="15" width="17.57421875" style="38" hidden="1" customWidth="1"/>
    <col min="16" max="16384" width="17.57421875" style="38" customWidth="1"/>
  </cols>
  <sheetData>
    <row r="1" spans="2:5" s="37" customFormat="1" ht="18.75" customHeight="1">
      <c r="B1" s="68"/>
      <c r="C1" s="30" t="s">
        <v>91</v>
      </c>
      <c r="D1" s="69" t="s">
        <v>140</v>
      </c>
      <c r="E1" s="69"/>
    </row>
    <row r="2" spans="2:5" ht="18.75" customHeight="1">
      <c r="B2" s="68"/>
      <c r="C2" s="30" t="s">
        <v>92</v>
      </c>
      <c r="D2" s="70" t="s">
        <v>94</v>
      </c>
      <c r="E2" s="71"/>
    </row>
    <row r="3" spans="2:5" ht="18.75" customHeight="1">
      <c r="B3" s="68"/>
      <c r="C3" s="72" t="s">
        <v>102</v>
      </c>
      <c r="D3" s="73" t="s">
        <v>101</v>
      </c>
      <c r="E3" s="69"/>
    </row>
    <row r="4" spans="2:5" ht="18.75" customHeight="1">
      <c r="B4" s="68"/>
      <c r="C4" s="72"/>
      <c r="D4" s="69" t="s">
        <v>97</v>
      </c>
      <c r="E4" s="69"/>
    </row>
    <row r="5" ht="18.75" customHeight="1">
      <c r="C5" s="21"/>
    </row>
    <row r="6" spans="2:3" ht="18.75" customHeight="1">
      <c r="B6" s="52" t="s">
        <v>98</v>
      </c>
      <c r="C6" s="21"/>
    </row>
    <row r="7" ht="18.75" customHeight="1">
      <c r="C7" s="21"/>
    </row>
    <row r="8" spans="2:3" ht="18.75" customHeight="1">
      <c r="B8" s="39" t="s">
        <v>25</v>
      </c>
      <c r="C8" s="21" t="str">
        <f>+Parámetros!D8</f>
        <v>06 COOPELESCA</v>
      </c>
    </row>
    <row r="9" spans="2:3" ht="18.75" customHeight="1">
      <c r="B9" s="39" t="s">
        <v>28</v>
      </c>
      <c r="C9" s="21" t="str">
        <f>+Parámetros!D9</f>
        <v>Sistema de distribución</v>
      </c>
    </row>
    <row r="10" spans="2:3" ht="18.75" customHeight="1">
      <c r="B10" s="39" t="s">
        <v>45</v>
      </c>
      <c r="C10" s="21" t="str">
        <f>+Parámetros!D10</f>
        <v>Colones</v>
      </c>
    </row>
    <row r="11" spans="2:3" ht="18.75" customHeight="1">
      <c r="B11" s="39" t="s">
        <v>46</v>
      </c>
      <c r="C11" s="21" t="str">
        <f>+Parámetros!D11</f>
        <v>Miles de colones</v>
      </c>
    </row>
    <row r="12" spans="2:3" ht="18.75" customHeight="1">
      <c r="B12" s="39" t="s">
        <v>47</v>
      </c>
      <c r="C12" s="21">
        <f>+Parámetros!D12</f>
        <v>2016</v>
      </c>
    </row>
    <row r="13" ht="18.75" customHeight="1"/>
    <row r="14" spans="2:15" ht="19.5" customHeight="1">
      <c r="B14" s="33"/>
      <c r="J14" s="80" t="s">
        <v>0</v>
      </c>
      <c r="K14" s="80"/>
      <c r="L14" s="80"/>
      <c r="M14" s="80"/>
      <c r="N14" s="80"/>
      <c r="O14" s="80"/>
    </row>
    <row r="15" spans="2:15" ht="19.5" customHeight="1">
      <c r="B15" s="34"/>
      <c r="D15" s="81" t="s">
        <v>70</v>
      </c>
      <c r="E15" s="81"/>
      <c r="F15" s="81" t="s">
        <v>71</v>
      </c>
      <c r="G15" s="81"/>
      <c r="H15" s="81" t="s">
        <v>1</v>
      </c>
      <c r="I15" s="81"/>
      <c r="J15" s="40" t="s">
        <v>2</v>
      </c>
      <c r="K15" s="82" t="s">
        <v>3</v>
      </c>
      <c r="L15" s="82"/>
      <c r="M15" s="82"/>
      <c r="N15" s="82"/>
      <c r="O15" s="82"/>
    </row>
    <row r="16" spans="2:15" s="35" customFormat="1" ht="27.6">
      <c r="B16" s="61" t="s">
        <v>4</v>
      </c>
      <c r="C16" s="61" t="s">
        <v>88</v>
      </c>
      <c r="D16" s="61" t="s">
        <v>6</v>
      </c>
      <c r="E16" s="61" t="s">
        <v>7</v>
      </c>
      <c r="F16" s="61" t="s">
        <v>6</v>
      </c>
      <c r="G16" s="61" t="s">
        <v>7</v>
      </c>
      <c r="H16" s="61" t="s">
        <v>6</v>
      </c>
      <c r="I16" s="61" t="s">
        <v>7</v>
      </c>
      <c r="J16" s="41" t="s">
        <v>8</v>
      </c>
      <c r="K16" s="41" t="s">
        <v>9</v>
      </c>
      <c r="L16" s="41" t="s">
        <v>10</v>
      </c>
      <c r="M16" s="41" t="s">
        <v>11</v>
      </c>
      <c r="N16" s="41" t="s">
        <v>12</v>
      </c>
      <c r="O16" s="41" t="s">
        <v>13</v>
      </c>
    </row>
    <row r="17" spans="2:15" ht="15">
      <c r="B17" s="54" t="s">
        <v>114</v>
      </c>
      <c r="C17" s="55" t="s">
        <v>103</v>
      </c>
      <c r="D17" s="62">
        <f>+D18</f>
        <v>0</v>
      </c>
      <c r="E17" s="62">
        <f aca="true" t="shared" si="0" ref="E17:I17">+E18</f>
        <v>0</v>
      </c>
      <c r="F17" s="62">
        <f t="shared" si="0"/>
        <v>0</v>
      </c>
      <c r="G17" s="62">
        <f t="shared" si="0"/>
        <v>0</v>
      </c>
      <c r="H17" s="62">
        <f t="shared" si="0"/>
        <v>0</v>
      </c>
      <c r="I17" s="62">
        <f t="shared" si="0"/>
        <v>0</v>
      </c>
      <c r="J17" s="36"/>
      <c r="K17" s="36"/>
      <c r="L17" s="36"/>
      <c r="M17" s="36"/>
      <c r="N17" s="36"/>
      <c r="O17" s="36"/>
    </row>
    <row r="18" spans="2:15" ht="15">
      <c r="B18" s="56" t="s">
        <v>115</v>
      </c>
      <c r="C18" s="57" t="s">
        <v>104</v>
      </c>
      <c r="D18" s="62">
        <f>SUM(D19:D27)</f>
        <v>0</v>
      </c>
      <c r="E18" s="62">
        <f aca="true" t="shared" si="1" ref="E18:I18">SUM(E19:E27)</f>
        <v>0</v>
      </c>
      <c r="F18" s="62">
        <f t="shared" si="1"/>
        <v>0</v>
      </c>
      <c r="G18" s="62">
        <f t="shared" si="1"/>
        <v>0</v>
      </c>
      <c r="H18" s="62">
        <f t="shared" si="1"/>
        <v>0</v>
      </c>
      <c r="I18" s="62">
        <f t="shared" si="1"/>
        <v>0</v>
      </c>
      <c r="J18" s="36"/>
      <c r="K18" s="42"/>
      <c r="L18" s="42"/>
      <c r="M18" s="42"/>
      <c r="N18" s="42"/>
      <c r="O18" s="42"/>
    </row>
    <row r="19" spans="2:15" ht="15">
      <c r="B19" s="63" t="s">
        <v>116</v>
      </c>
      <c r="C19" s="64" t="s">
        <v>105</v>
      </c>
      <c r="D19" s="62"/>
      <c r="E19" s="62"/>
      <c r="F19" s="62"/>
      <c r="G19" s="62"/>
      <c r="H19" s="62"/>
      <c r="I19" s="62"/>
      <c r="J19" s="36"/>
      <c r="K19" s="42"/>
      <c r="L19" s="42"/>
      <c r="M19" s="42"/>
      <c r="N19" s="42"/>
      <c r="O19" s="42"/>
    </row>
    <row r="20" spans="2:15" ht="15">
      <c r="B20" s="63" t="s">
        <v>117</v>
      </c>
      <c r="C20" s="64" t="s">
        <v>106</v>
      </c>
      <c r="D20" s="62"/>
      <c r="E20" s="62"/>
      <c r="F20" s="62"/>
      <c r="G20" s="62"/>
      <c r="H20" s="62"/>
      <c r="I20" s="62"/>
      <c r="J20" s="36"/>
      <c r="K20" s="42"/>
      <c r="L20" s="42"/>
      <c r="M20" s="42"/>
      <c r="N20" s="42"/>
      <c r="O20" s="42"/>
    </row>
    <row r="21" spans="2:9" ht="15">
      <c r="B21" s="63" t="s">
        <v>118</v>
      </c>
      <c r="C21" s="64" t="s">
        <v>107</v>
      </c>
      <c r="D21" s="62"/>
      <c r="E21" s="62"/>
      <c r="F21" s="62"/>
      <c r="G21" s="62"/>
      <c r="H21" s="62"/>
      <c r="I21" s="62"/>
    </row>
    <row r="22" spans="2:9" ht="15">
      <c r="B22" s="63" t="s">
        <v>119</v>
      </c>
      <c r="C22" s="64" t="s">
        <v>108</v>
      </c>
      <c r="D22" s="62"/>
      <c r="E22" s="62"/>
      <c r="F22" s="62"/>
      <c r="G22" s="62"/>
      <c r="H22" s="62"/>
      <c r="I22" s="62"/>
    </row>
    <row r="23" spans="2:9" ht="15">
      <c r="B23" s="63" t="s">
        <v>120</v>
      </c>
      <c r="C23" s="64" t="s">
        <v>109</v>
      </c>
      <c r="D23" s="62"/>
      <c r="E23" s="62"/>
      <c r="F23" s="62"/>
      <c r="G23" s="62"/>
      <c r="H23" s="62"/>
      <c r="I23" s="62"/>
    </row>
    <row r="24" spans="2:9" ht="15">
      <c r="B24" s="63" t="s">
        <v>121</v>
      </c>
      <c r="C24" s="64" t="s">
        <v>110</v>
      </c>
      <c r="D24" s="62"/>
      <c r="E24" s="62"/>
      <c r="F24" s="62"/>
      <c r="G24" s="62"/>
      <c r="H24" s="62"/>
      <c r="I24" s="62"/>
    </row>
    <row r="25" spans="2:9" ht="15">
      <c r="B25" s="63" t="s">
        <v>122</v>
      </c>
      <c r="C25" s="64" t="s">
        <v>111</v>
      </c>
      <c r="D25" s="62"/>
      <c r="E25" s="62"/>
      <c r="F25" s="62"/>
      <c r="G25" s="62"/>
      <c r="H25" s="62"/>
      <c r="I25" s="62"/>
    </row>
    <row r="26" spans="2:9" ht="15">
      <c r="B26" s="63" t="s">
        <v>123</v>
      </c>
      <c r="C26" s="64" t="s">
        <v>112</v>
      </c>
      <c r="D26" s="62"/>
      <c r="E26" s="62"/>
      <c r="F26" s="62"/>
      <c r="G26" s="62"/>
      <c r="H26" s="62"/>
      <c r="I26" s="62"/>
    </row>
    <row r="27" spans="2:9" ht="15">
      <c r="B27" s="63" t="s">
        <v>124</v>
      </c>
      <c r="C27" s="64" t="s">
        <v>113</v>
      </c>
      <c r="D27" s="62"/>
      <c r="E27" s="62"/>
      <c r="F27" s="62"/>
      <c r="G27" s="62"/>
      <c r="H27" s="62"/>
      <c r="I27" s="62"/>
    </row>
    <row r="28" spans="2:9" ht="15">
      <c r="B28" s="54" t="s">
        <v>127</v>
      </c>
      <c r="C28" s="55" t="s">
        <v>125</v>
      </c>
      <c r="D28" s="62">
        <f>+D29</f>
        <v>0</v>
      </c>
      <c r="E28" s="62">
        <f aca="true" t="shared" si="2" ref="E28:I28">+E29</f>
        <v>0</v>
      </c>
      <c r="F28" s="62">
        <f t="shared" si="2"/>
        <v>0</v>
      </c>
      <c r="G28" s="62">
        <f t="shared" si="2"/>
        <v>0</v>
      </c>
      <c r="H28" s="62">
        <f t="shared" si="2"/>
        <v>0</v>
      </c>
      <c r="I28" s="62">
        <f t="shared" si="2"/>
        <v>0</v>
      </c>
    </row>
    <row r="29" spans="2:9" ht="15">
      <c r="B29" s="56" t="s">
        <v>128</v>
      </c>
      <c r="C29" s="57" t="s">
        <v>126</v>
      </c>
      <c r="D29" s="62">
        <f>SUM(D30:D38)</f>
        <v>0</v>
      </c>
      <c r="E29" s="62">
        <f aca="true" t="shared" si="3" ref="E29:I29">SUM(E30:E38)</f>
        <v>0</v>
      </c>
      <c r="F29" s="62">
        <f t="shared" si="3"/>
        <v>0</v>
      </c>
      <c r="G29" s="62">
        <f t="shared" si="3"/>
        <v>0</v>
      </c>
      <c r="H29" s="62">
        <f t="shared" si="3"/>
        <v>0</v>
      </c>
      <c r="I29" s="62">
        <f t="shared" si="3"/>
        <v>0</v>
      </c>
    </row>
    <row r="30" spans="2:9" ht="15">
      <c r="B30" s="63" t="s">
        <v>129</v>
      </c>
      <c r="C30" s="64" t="s">
        <v>105</v>
      </c>
      <c r="D30" s="62"/>
      <c r="E30" s="62"/>
      <c r="F30" s="62"/>
      <c r="G30" s="62"/>
      <c r="H30" s="62"/>
      <c r="I30" s="62"/>
    </row>
    <row r="31" spans="2:9" ht="15">
      <c r="B31" s="63" t="s">
        <v>130</v>
      </c>
      <c r="C31" s="64" t="s">
        <v>106</v>
      </c>
      <c r="D31" s="62"/>
      <c r="E31" s="62"/>
      <c r="F31" s="62"/>
      <c r="G31" s="62"/>
      <c r="H31" s="62"/>
      <c r="I31" s="62"/>
    </row>
    <row r="32" spans="2:9" ht="15">
      <c r="B32" s="63" t="s">
        <v>131</v>
      </c>
      <c r="C32" s="64" t="s">
        <v>107</v>
      </c>
      <c r="D32" s="62"/>
      <c r="E32" s="62"/>
      <c r="F32" s="62"/>
      <c r="G32" s="62"/>
      <c r="H32" s="62"/>
      <c r="I32" s="62"/>
    </row>
    <row r="33" spans="2:9" ht="15">
      <c r="B33" s="63" t="s">
        <v>132</v>
      </c>
      <c r="C33" s="64" t="s">
        <v>108</v>
      </c>
      <c r="D33" s="62"/>
      <c r="E33" s="62"/>
      <c r="F33" s="62"/>
      <c r="G33" s="62"/>
      <c r="H33" s="62"/>
      <c r="I33" s="62"/>
    </row>
    <row r="34" spans="2:9" ht="15">
      <c r="B34" s="63" t="s">
        <v>133</v>
      </c>
      <c r="C34" s="64" t="s">
        <v>109</v>
      </c>
      <c r="D34" s="62"/>
      <c r="E34" s="62"/>
      <c r="F34" s="62"/>
      <c r="G34" s="62"/>
      <c r="H34" s="62"/>
      <c r="I34" s="62"/>
    </row>
    <row r="35" spans="2:9" ht="15">
      <c r="B35" s="63" t="s">
        <v>134</v>
      </c>
      <c r="C35" s="64" t="s">
        <v>110</v>
      </c>
      <c r="D35" s="62"/>
      <c r="E35" s="62"/>
      <c r="F35" s="62"/>
      <c r="G35" s="62"/>
      <c r="H35" s="62"/>
      <c r="I35" s="62"/>
    </row>
    <row r="36" spans="2:9" ht="15">
      <c r="B36" s="63" t="s">
        <v>135</v>
      </c>
      <c r="C36" s="64" t="s">
        <v>111</v>
      </c>
      <c r="D36" s="62"/>
      <c r="E36" s="62"/>
      <c r="F36" s="62"/>
      <c r="G36" s="62"/>
      <c r="H36" s="62"/>
      <c r="I36" s="62"/>
    </row>
    <row r="37" spans="2:9" ht="15">
      <c r="B37" s="63" t="s">
        <v>136</v>
      </c>
      <c r="C37" s="64" t="s">
        <v>112</v>
      </c>
      <c r="D37" s="62"/>
      <c r="E37" s="62"/>
      <c r="F37" s="62"/>
      <c r="G37" s="62"/>
      <c r="H37" s="62"/>
      <c r="I37" s="62"/>
    </row>
    <row r="38" spans="2:9" ht="15">
      <c r="B38" s="63" t="s">
        <v>137</v>
      </c>
      <c r="C38" s="64" t="s">
        <v>113</v>
      </c>
      <c r="D38" s="62"/>
      <c r="E38" s="62"/>
      <c r="F38" s="62"/>
      <c r="G38" s="62"/>
      <c r="H38" s="62"/>
      <c r="I38" s="62"/>
    </row>
    <row r="45" ht="14.4" thickBot="1"/>
    <row r="46" spans="4:8" ht="15">
      <c r="D46" s="43"/>
      <c r="E46" s="44" t="s">
        <v>81</v>
      </c>
      <c r="F46" s="44" t="s">
        <v>82</v>
      </c>
      <c r="G46" s="44" t="s">
        <v>83</v>
      </c>
      <c r="H46" s="45" t="s">
        <v>84</v>
      </c>
    </row>
    <row r="47" spans="4:8" ht="15">
      <c r="D47" s="46" t="s">
        <v>85</v>
      </c>
      <c r="E47" s="47"/>
      <c r="F47" s="47"/>
      <c r="G47" s="47"/>
      <c r="H47" s="48"/>
    </row>
    <row r="48" spans="4:8" ht="15">
      <c r="D48" s="46" t="s">
        <v>86</v>
      </c>
      <c r="E48" s="47"/>
      <c r="F48" s="47"/>
      <c r="G48" s="47"/>
      <c r="H48" s="48"/>
    </row>
    <row r="49" spans="4:8" ht="14.4" thickBot="1">
      <c r="D49" s="49" t="s">
        <v>87</v>
      </c>
      <c r="E49" s="50"/>
      <c r="F49" s="50"/>
      <c r="G49" s="50"/>
      <c r="H49" s="51"/>
    </row>
  </sheetData>
  <mergeCells count="11">
    <mergeCell ref="J14:O14"/>
    <mergeCell ref="D15:E15"/>
    <mergeCell ref="F15:G15"/>
    <mergeCell ref="H15:I15"/>
    <mergeCell ref="K15:O15"/>
    <mergeCell ref="B1:B4"/>
    <mergeCell ref="D1:E1"/>
    <mergeCell ref="D2:E2"/>
    <mergeCell ref="C3:C4"/>
    <mergeCell ref="D3:E3"/>
    <mergeCell ref="D4:E4"/>
  </mergeCells>
  <dataValidations count="1" disablePrompts="1">
    <dataValidation type="list" allowBlank="1" showInputMessage="1" showErrorMessage="1" sqref="J17:J20">
      <formula1>$Y$17:$Y$18</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Rodríguez Zúñiga</dc:creator>
  <cp:keywords/>
  <dc:description/>
  <cp:lastModifiedBy>Christopher Gonzalez Quesada</cp:lastModifiedBy>
  <dcterms:created xsi:type="dcterms:W3CDTF">2015-07-20T14:43:45Z</dcterms:created>
  <dcterms:modified xsi:type="dcterms:W3CDTF">2019-03-29T16:08:27Z</dcterms:modified>
  <cp:category/>
  <cp:version/>
  <cp:contentType/>
  <cp:contentStatus/>
</cp:coreProperties>
</file>