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taviacn\Documents\DGAU\mejora\"/>
    </mc:Choice>
  </mc:AlternateContent>
  <bookViews>
    <workbookView xWindow="0" yWindow="0" windowWidth="19200" windowHeight="11580" activeTab="3"/>
  </bookViews>
  <sheets>
    <sheet name="Informacion del Trámite" sheetId="10" r:id="rId1"/>
    <sheet name="I parte" sheetId="3" r:id="rId2"/>
    <sheet name="II parte" sheetId="7" r:id="rId3"/>
    <sheet name="seguimiento" sheetId="9"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F9" i="7" l="1"/>
  <c r="F10" i="7"/>
  <c r="G8" i="7" l="1"/>
  <c r="F34" i="7" l="1"/>
  <c r="F33" i="7"/>
  <c r="F32" i="7"/>
  <c r="F31" i="7"/>
  <c r="F30" i="7"/>
  <c r="F29" i="7"/>
  <c r="F28" i="7"/>
  <c r="F27" i="7"/>
  <c r="F26" i="7"/>
  <c r="F25" i="7"/>
  <c r="F24" i="7"/>
  <c r="F23" i="7"/>
  <c r="F22" i="7"/>
  <c r="F21" i="7"/>
  <c r="F20" i="7"/>
  <c r="F19" i="7"/>
  <c r="F18" i="7"/>
  <c r="F17" i="7"/>
  <c r="F16" i="7"/>
  <c r="F15" i="7"/>
  <c r="F14" i="7"/>
  <c r="F13" i="7"/>
  <c r="F12" i="7"/>
  <c r="F11" i="7"/>
</calcChain>
</file>

<file path=xl/sharedStrings.xml><?xml version="1.0" encoding="utf-8"?>
<sst xmlns="http://schemas.openxmlformats.org/spreadsheetml/2006/main" count="95" uniqueCount="87">
  <si>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</si>
  <si>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</si>
  <si>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</si>
  <si>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</si>
  <si>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</si>
  <si>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</si>
  <si>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</si>
  <si>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</si>
  <si>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</si>
  <si>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</si>
  <si>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</si>
  <si>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</si>
  <si>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</si>
  <si>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</si>
  <si>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</si>
  <si>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</si>
  <si>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</si>
  <si>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</si>
  <si>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</si>
  <si>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</si>
  <si>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</si>
  <si>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</si>
  <si>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</si>
  <si>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</si>
  <si>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</si>
  <si>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</si>
  <si>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</si>
  <si>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</si>
  <si>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</si>
  <si>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</si>
  <si>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</si>
  <si>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</si>
  <si>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</si>
  <si>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</si>
  <si>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</si>
  <si>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</si>
  <si>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</si>
  <si>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</si>
  <si>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</si>
  <si>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</si>
  <si>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</si>
  <si>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</si>
  <si>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</si>
  <si>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</si>
  <si>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</si>
  <si>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</si>
  <si>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</si>
  <si>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</si>
  <si>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</si>
  <si>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 xml:space="preserve">     ☐   INCLUSION DE NUEVAS ACTIVIDADES
     ☐   CAMBIO DE FECHAS EN LAS ACTIVIDADES
     ☐   ELIMINACION DE ACTIVIDADADES 
     ☐   OTROS (ESPECIFIQUE) _______________________</t>
  </si>
  <si>
    <t>ESPECIFIQUE QUÉ DOCUMENTOS:</t>
  </si>
  <si>
    <t xml:space="preserve">INDIQUE CAULES LAS ALERTAS: </t>
  </si>
  <si>
    <t>INDICAR DE MANERA RESUMIDA, LOS PRINCIPALES AVANCES</t>
  </si>
  <si>
    <t>HOJA DE REPORTE DE AVANCES DEL PLAN DE MEJORA REGULATORIA</t>
  </si>
  <si>
    <t>Procedimiento para el trámite de concesiones de generación de energía eléctrica autónoma o paralela</t>
  </si>
  <si>
    <t>Aresep</t>
  </si>
  <si>
    <t>Intendencia de Energía</t>
  </si>
  <si>
    <t>Edwin Canessa Aguilar</t>
  </si>
  <si>
    <t>canessaae@gmail.com</t>
  </si>
  <si>
    <t>100 m Norte de Construplaza. Edificio Multipark.Escazú, Guachipelín,San José 936-1000.  Horario de 8 am a 4 pm</t>
  </si>
  <si>
    <t>N/A</t>
  </si>
  <si>
    <t>TRÁMITE O SERVICIO: Concesión para generar electricidad.</t>
  </si>
  <si>
    <t>DESCRIPCIÓN DE LA REFORMA: Estandarizar la secuencia de actividades que realiza la institución para otorgarle a un privado una concesión para la generación de energía eléctrica autónoma o paralela, al amparo de la Ley 7200 y sus reformas, de acuerdo a las etapas de admisibilidad, audiencia pública, informe técnico y resolución final.</t>
  </si>
  <si>
    <t>FUENTE:Debido a que anteriormente los trámites para otorgar una concesión para el servicio de generación de energía eléctrica, duraba más de un año en promedio, se ve necesario actualizar el procedimiento para lograr reducir dichos plazos.  Asimismo, es necesario actualizar los requisitos legales de admisibilidad, por cuanto en el procedimiento vigente, no se incorporan algunos de ellos.</t>
  </si>
  <si>
    <t>10 meses</t>
  </si>
  <si>
    <t>Reducción en el plazo para otorgarle a un privado una concesión para la generación de energía eléctrica autónoma o paralela, al amparo de la Ley 7200 y sus reformas, de acuerdo a las etapas de admisibilidad, audiencia pública, informe técnico y resolución final.</t>
  </si>
  <si>
    <t>LIDER: Intendencia de Energía</t>
  </si>
  <si>
    <t>EQUIPO QUE ACOMPAÑA/PARTICIPA: DGEE, DGAU, DGAJR y Departamento de Gestión Documental, Secretaría de Junta Directiva.</t>
  </si>
  <si>
    <t>REQUERIMIENTO EN RECURSOS: Recurso interno Aresep</t>
  </si>
  <si>
    <t>Divulgación, por definir según la figura que se defina</t>
  </si>
  <si>
    <t>Definir la figura a la que corresponde dicha herramienta (reglamento, lineamiento, directriz, procedimiento, etc.)</t>
  </si>
  <si>
    <t>Proponer un nuevo procedimiento</t>
  </si>
  <si>
    <t>Coordinar con las demás dependencias involucradas en el proceso, sobre los tiempos reales a incorporar en dicha herramienta y emitir observaciones en general</t>
  </si>
  <si>
    <t>A partir de las observaciones realizadas por las diferentes dependencias, elaborar propuesta final de procedimiento</t>
  </si>
  <si>
    <t>Remitir al órgano correspondiente para su aprobación</t>
  </si>
  <si>
    <t>DGEE, DGAU, DGAJR, Departamento de Gestión Documental, Secretaría de Junta Directiva.</t>
  </si>
  <si>
    <t>Por definir según la figura que se defina.</t>
  </si>
  <si>
    <r>
      <rPr>
        <b/>
        <sz val="10"/>
        <color rgb="FF404040"/>
        <rFont val="Calibri"/>
        <family val="2"/>
      </rPr>
      <t>DGEE a fin de definir el procedimiento.</t>
    </r>
    <r>
      <rPr>
        <b/>
        <sz val="13"/>
        <color rgb="FF404040"/>
        <rFont val="Calibri"/>
        <family val="2"/>
      </rPr>
      <t xml:space="preserve"> </t>
    </r>
  </si>
  <si>
    <t>De acuerdo con lo programado (  x  )</t>
  </si>
  <si>
    <t xml:space="preserve">☐ SI          x NO      </t>
  </si>
  <si>
    <t>INDIQUE LAS LIMITACIONES: NO
INDIQUE LAS ACCIONES DE MEJORA: NO</t>
  </si>
  <si>
    <r>
      <t xml:space="preserve">SI SE HAN REALIZADO AJUSTES SUSTANCIALES AL PLANIFICADOR, INDIQUE CUALES.  </t>
    </r>
    <r>
      <rPr>
        <b/>
        <u/>
        <sz val="12"/>
        <color theme="1"/>
        <rFont val="Calibri"/>
        <family val="2"/>
        <scheme val="minor"/>
      </rPr>
      <t>NO</t>
    </r>
  </si>
  <si>
    <r>
      <t xml:space="preserve">¿SI LA MEJORA SE CLASIFICA CON REZAGO O RIESGO DE INCUMPLIMIENTO? </t>
    </r>
    <r>
      <rPr>
        <b/>
        <u/>
        <sz val="12"/>
        <color theme="1"/>
        <rFont val="Calibri"/>
        <family val="2"/>
        <scheme val="minor"/>
      </rPr>
      <t>NO</t>
    </r>
  </si>
  <si>
    <t>Se está coordinando con las demás dependencias involucradas en el proceso, sobre los tiempos reales a incorporar en dicha herramienta y emitir observaciones en general.</t>
  </si>
  <si>
    <t xml:space="preserve">PRÓXIMOS PASOS:
1. Coordinar con las demás dependencias involucradas en el proceso, sobre los tiempos reales a incorporar en dicha herramienta y emitir observaciones en general
2. A partir de las observaciones realizadas por las diferentes dependencias, elaborar propuesta final de procedimiento
3. Remitir al órgano correspondiente para su aprobación
4. Divulgación, por definir según la figura que se defina
</t>
  </si>
  <si>
    <t xml:space="preserve"> 7 de setiembre 2016</t>
  </si>
  <si>
    <t>Es necesario analizar las observaciones de las demás dependencias con el fin de avanzar con el procedimiento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</si>
</sst>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ont>
    <font>
      <sz val="10"/>
      <name val="Calibri"/>
      <family val="2"/>
    </font>
    <font>
      <sz val="11"/>
      <color rgb="FF404040"/>
      <name val="Calibri"/>
      <family val="2"/>
    </font>
    <font>
      <b/>
      <sz val="10"/>
      <color rgb="FF404040"/>
      <name val="Calibri"/>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xf numFmtId="0" fontId="35" fillId="0" borderId="0" applyNumberFormat="0" applyFill="0" applyBorder="0" applyAlignment="0" applyProtection="0"/>
  </cellStyleXfs>
  <cellXfs count="116">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4" xfId="11" applyFont="1" applyFill="1" applyBorder="1" applyAlignment="1">
      <alignment vertical="center" wrapText="1"/>
    </xf>
    <xf numFmtId="0" fontId="27" fillId="2" borderId="15" xfId="11" applyFont="1" applyFill="1" applyBorder="1" applyAlignment="1">
      <alignment vertical="center"/>
    </xf>
    <xf numFmtId="0" fontId="28" fillId="2" borderId="16"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7" fillId="2" borderId="18" xfId="11" applyFont="1" applyFill="1" applyBorder="1" applyAlignment="1">
      <alignment horizontal="left" vertical="center" wrapText="1"/>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64" fontId="19" fillId="2" borderId="16" xfId="1" applyNumberFormat="1" applyFont="1" applyFill="1" applyBorder="1" applyAlignment="1">
      <alignment horizontal="center" vertical="top" wrapText="1"/>
    </xf>
    <xf numFmtId="0" fontId="31" fillId="5" borderId="30" xfId="0" applyFont="1" applyFill="1" applyBorder="1" applyAlignment="1">
      <alignment vertical="center" wrapText="1"/>
    </xf>
    <xf numFmtId="0" fontId="32" fillId="0" borderId="31" xfId="0" applyFont="1" applyBorder="1" applyAlignment="1">
      <alignment vertical="center" wrapText="1"/>
    </xf>
    <xf numFmtId="0" fontId="33" fillId="5" borderId="30" xfId="0" applyFont="1" applyFill="1" applyBorder="1" applyAlignment="1">
      <alignment vertical="center" wrapText="1"/>
    </xf>
    <xf numFmtId="0" fontId="33" fillId="5" borderId="30" xfId="0" applyFont="1" applyFill="1" applyBorder="1" applyAlignment="1">
      <alignment horizontal="center" vertical="center" wrapText="1"/>
    </xf>
    <xf numFmtId="0" fontId="32" fillId="0" borderId="30" xfId="0" applyFont="1" applyBorder="1" applyAlignment="1">
      <alignment vertical="center" wrapText="1"/>
    </xf>
    <xf numFmtId="0" fontId="31" fillId="5" borderId="31" xfId="0" applyFont="1" applyFill="1" applyBorder="1" applyAlignment="1">
      <alignment horizontal="center" vertical="center" wrapText="1"/>
    </xf>
    <xf numFmtId="0" fontId="0" fillId="7"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6" fillId="2" borderId="16" xfId="11" applyFill="1" applyBorder="1" applyAlignment="1">
      <alignment horizontal="center" vertical="center" wrapText="1"/>
    </xf>
    <xf numFmtId="14" fontId="19" fillId="2" borderId="16" xfId="1" applyNumberFormat="1" applyFont="1" applyFill="1" applyBorder="1" applyAlignment="1">
      <alignment horizontal="center" vertical="top" wrapText="1"/>
    </xf>
    <xf numFmtId="0" fontId="35" fillId="0" borderId="31" xfId="12" applyBorder="1" applyAlignment="1">
      <alignment vertical="center" wrapText="1"/>
    </xf>
    <xf numFmtId="17" fontId="32" fillId="0" borderId="31" xfId="0" applyNumberFormat="1" applyFont="1" applyBorder="1" applyAlignment="1">
      <alignment vertical="center" wrapText="1"/>
    </xf>
    <xf numFmtId="3" fontId="12" fillId="0" borderId="0" xfId="9" applyBorder="1" applyProtection="1">
      <alignment horizontal="center"/>
      <protection locked="0"/>
    </xf>
    <xf numFmtId="0" fontId="36" fillId="0" borderId="16" xfId="0" applyFont="1" applyBorder="1"/>
    <xf numFmtId="0" fontId="17" fillId="0" borderId="16" xfId="6" applyFont="1" applyBorder="1" applyProtection="1">
      <alignment horizontal="left"/>
      <protection locked="0"/>
    </xf>
    <xf numFmtId="14" fontId="37" fillId="0" borderId="16" xfId="0" applyNumberFormat="1" applyFont="1" applyBorder="1" applyAlignment="1">
      <alignment horizontal="center" vertical="center"/>
    </xf>
    <xf numFmtId="0" fontId="38" fillId="0" borderId="16" xfId="6" applyFont="1" applyBorder="1" applyProtection="1">
      <alignment horizontal="left"/>
      <protection locked="0"/>
    </xf>
    <xf numFmtId="17" fontId="37" fillId="0" borderId="16" xfId="0" applyNumberFormat="1" applyFont="1" applyBorder="1" applyAlignment="1">
      <alignment horizontal="center" vertical="center"/>
    </xf>
    <xf numFmtId="0" fontId="1" fillId="6" borderId="16" xfId="0" applyFont="1" applyFill="1" applyBorder="1" applyAlignment="1">
      <alignment horizontal="justify" vertical="center" wrapText="1"/>
    </xf>
    <xf numFmtId="0" fontId="26" fillId="2" borderId="13" xfId="11" applyFont="1" applyFill="1" applyBorder="1" applyAlignment="1">
      <alignment vertical="center" wrapText="1"/>
    </xf>
    <xf numFmtId="0" fontId="26" fillId="2" borderId="19" xfId="11" applyFont="1" applyFill="1" applyBorder="1" applyAlignment="1">
      <alignment vertical="center" wrapText="1"/>
    </xf>
    <xf numFmtId="0" fontId="26" fillId="2" borderId="22" xfId="11" applyFont="1" applyFill="1" applyBorder="1" applyAlignment="1">
      <alignment vertical="center"/>
    </xf>
    <xf numFmtId="0" fontId="26" fillId="2" borderId="20" xfId="11" applyFont="1" applyFill="1" applyBorder="1" applyAlignment="1">
      <alignment vertical="center"/>
    </xf>
    <xf numFmtId="0" fontId="26" fillId="2" borderId="17" xfId="11" applyFont="1" applyFill="1" applyBorder="1" applyAlignment="1">
      <alignment vertical="center" wrapText="1"/>
    </xf>
    <xf numFmtId="15" fontId="26" fillId="2" borderId="21" xfId="11" applyNumberFormat="1" applyFont="1" applyFill="1" applyBorder="1" applyAlignment="1">
      <alignment vertical="center"/>
    </xf>
    <xf numFmtId="9" fontId="26" fillId="2" borderId="20" xfId="11" applyNumberFormat="1" applyFont="1" applyFill="1" applyBorder="1" applyAlignment="1">
      <alignment vertical="center"/>
    </xf>
    <xf numFmtId="0" fontId="31" fillId="4" borderId="28"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2" fillId="0" borderId="28" xfId="0" applyFont="1" applyBorder="1" applyAlignment="1">
      <alignment horizontal="justify" vertical="center" wrapText="1"/>
    </xf>
    <xf numFmtId="0" fontId="32" fillId="0" borderId="29" xfId="0" applyFont="1" applyBorder="1" applyAlignment="1">
      <alignment horizontal="justify" vertical="center" wrapText="1"/>
    </xf>
    <xf numFmtId="0" fontId="31" fillId="4" borderId="28" xfId="0" applyFont="1" applyFill="1" applyBorder="1" applyAlignment="1">
      <alignment vertical="top" wrapText="1"/>
    </xf>
    <xf numFmtId="0" fontId="31" fillId="4" borderId="29" xfId="0" applyFont="1" applyFill="1" applyBorder="1" applyAlignment="1">
      <alignment vertical="top" wrapText="1"/>
    </xf>
    <xf numFmtId="0" fontId="31" fillId="5" borderId="28"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0" fillId="2" borderId="0" xfId="0" applyFill="1" applyBorder="1" applyAlignment="1">
      <alignment horizontal="center" wrapText="1"/>
    </xf>
    <xf numFmtId="0" fontId="19" fillId="2" borderId="16" xfId="0" applyFont="1" applyFill="1" applyBorder="1" applyAlignment="1">
      <alignment horizontal="center" vertical="center"/>
    </xf>
    <xf numFmtId="0" fontId="19" fillId="2" borderId="16" xfId="0" applyFont="1" applyFill="1" applyBorder="1" applyAlignment="1">
      <alignment horizontal="left" vertical="top" wrapText="1"/>
    </xf>
    <xf numFmtId="0" fontId="0" fillId="2" borderId="0" xfId="0"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9" xfId="1" applyNumberFormat="1" applyFont="1" applyFill="1" applyBorder="1" applyAlignment="1">
      <alignment horizontal="center" vertical="top" wrapText="1"/>
    </xf>
    <xf numFmtId="14" fontId="19" fillId="2" borderId="27"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wrapText="1"/>
    </xf>
    <xf numFmtId="0" fontId="26" fillId="2" borderId="19" xfId="11" applyFill="1" applyBorder="1" applyAlignment="1">
      <alignment horizontal="left" vertical="center" wrapText="1"/>
    </xf>
    <xf numFmtId="0" fontId="26" fillId="2" borderId="26" xfId="11" applyFill="1" applyBorder="1" applyAlignment="1">
      <alignment horizontal="left" vertical="center"/>
    </xf>
    <xf numFmtId="0" fontId="26" fillId="2" borderId="32" xfId="11" applyFill="1" applyBorder="1" applyAlignment="1">
      <alignment horizontal="left" vertical="center"/>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6" fillId="2" borderId="19" xfId="11" applyFont="1" applyFill="1" applyBorder="1" applyAlignment="1">
      <alignment horizontal="left" vertical="center" wrapText="1"/>
    </xf>
    <xf numFmtId="0" fontId="26" fillId="2" borderId="26" xfId="11" applyFont="1" applyFill="1" applyBorder="1" applyAlignment="1">
      <alignment horizontal="left" vertical="center" wrapText="1"/>
    </xf>
    <xf numFmtId="0" fontId="26" fillId="2" borderId="32" xfId="11" applyFont="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42373</c:v>
                </c:pt>
                <c:pt idx="1">
                  <c:v>42465</c:v>
                </c:pt>
                <c:pt idx="2">
                  <c:v>42557</c:v>
                </c:pt>
                <c:pt idx="3">
                  <c:v>42589</c:v>
                </c:pt>
                <c:pt idx="4">
                  <c:v>42651</c:v>
                </c:pt>
                <c:pt idx="5" formatCode="mmm\-yy">
                  <c:v>42675</c:v>
                </c:pt>
              </c:numCache>
            </c:numRef>
          </c:val>
        </c:ser>
        <c:ser>
          <c:idx val="1"/>
          <c:order val="1"/>
          <c:tx>
            <c:strRef>
              <c:f>'II parte'!$F$7</c:f>
              <c:strCache>
                <c:ptCount val="1"/>
                <c:pt idx="0">
                  <c:v>DURACIÓN</c:v>
                </c:pt>
              </c:strCache>
            </c:strRef>
          </c:tx>
          <c:invertIfNegative val="0"/>
          <c:val>
            <c:numRef>
              <c:f>'II parte'!$F$9:$F$34</c:f>
              <c:numCache>
                <c:formatCode>0.0</c:formatCode>
                <c:ptCount val="26"/>
                <c:pt idx="0">
                  <c:v>91</c:v>
                </c:pt>
                <c:pt idx="1">
                  <c:v>91</c:v>
                </c:pt>
                <c:pt idx="2">
                  <c:v>31</c:v>
                </c:pt>
                <c:pt idx="3">
                  <c:v>31</c:v>
                </c:pt>
                <c:pt idx="4">
                  <c:v>24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51"/>
        <c:overlap val="100"/>
        <c:axId val="127299728"/>
        <c:axId val="315384272"/>
      </c:barChart>
      <c:catAx>
        <c:axId val="127299728"/>
        <c:scaling>
          <c:orientation val="maxMin"/>
        </c:scaling>
        <c:delete val="0"/>
        <c:axPos val="l"/>
        <c:majorTickMark val="out"/>
        <c:minorTickMark val="none"/>
        <c:tickLblPos val="nextTo"/>
        <c:crossAx val="315384272"/>
        <c:crosses val="autoZero"/>
        <c:auto val="1"/>
        <c:lblAlgn val="ctr"/>
        <c:lblOffset val="100"/>
        <c:noMultiLvlLbl val="0"/>
      </c:catAx>
      <c:valAx>
        <c:axId val="315384272"/>
        <c:scaling>
          <c:orientation val="minMax"/>
          <c:min val="41498"/>
        </c:scaling>
        <c:delete val="0"/>
        <c:axPos val="t"/>
        <c:majorGridlines/>
        <c:numFmt formatCode="dd/mm" sourceLinked="0"/>
        <c:majorTickMark val="out"/>
        <c:minorTickMark val="none"/>
        <c:tickLblPos val="nextTo"/>
        <c:crossAx val="12729972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32</xdr:row>
      <xdr:rowOff>234950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nessaa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16" workbookViewId="0">
      <selection activeCell="B13" sqref="B13:C13"/>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9" t="s">
        <v>24</v>
      </c>
      <c r="C2" s="70"/>
    </row>
    <row r="3" spans="2:3" ht="38.25" customHeight="1" thickBot="1" x14ac:dyDescent="0.25">
      <c r="B3" s="43" t="s">
        <v>25</v>
      </c>
      <c r="C3" s="44" t="s">
        <v>54</v>
      </c>
    </row>
    <row r="4" spans="2:3" ht="15.75" thickBot="1" x14ac:dyDescent="0.25">
      <c r="B4" s="43" t="s">
        <v>26</v>
      </c>
      <c r="C4" s="44" t="s">
        <v>55</v>
      </c>
    </row>
    <row r="5" spans="2:3" ht="15.75" thickBot="1" x14ac:dyDescent="0.25">
      <c r="B5" s="43" t="s">
        <v>27</v>
      </c>
      <c r="C5" s="44" t="s">
        <v>56</v>
      </c>
    </row>
    <row r="6" spans="2:3" ht="62.25" customHeight="1" thickBot="1" x14ac:dyDescent="0.25">
      <c r="B6" s="43" t="s">
        <v>28</v>
      </c>
      <c r="C6" s="44" t="s">
        <v>59</v>
      </c>
    </row>
    <row r="7" spans="2:3" ht="45.75" thickBot="1" x14ac:dyDescent="0.25">
      <c r="B7" s="45" t="s">
        <v>29</v>
      </c>
      <c r="C7" s="44" t="s">
        <v>60</v>
      </c>
    </row>
    <row r="8" spans="2:3" ht="15.75" thickBot="1" x14ac:dyDescent="0.25">
      <c r="B8" s="46" t="s">
        <v>30</v>
      </c>
      <c r="C8" s="48" t="s">
        <v>31</v>
      </c>
    </row>
    <row r="9" spans="2:3" ht="15" thickBot="1" x14ac:dyDescent="0.25">
      <c r="B9" s="47"/>
      <c r="C9" s="44"/>
    </row>
    <row r="10" spans="2:3" ht="15" thickBot="1" x14ac:dyDescent="0.25">
      <c r="B10" s="47"/>
      <c r="C10" s="44"/>
    </row>
    <row r="11" spans="2:3" ht="15" thickBot="1" x14ac:dyDescent="0.25">
      <c r="B11" s="47"/>
      <c r="C11" s="44"/>
    </row>
    <row r="12" spans="2:3" ht="15" thickBot="1" x14ac:dyDescent="0.25">
      <c r="B12" s="47"/>
      <c r="C12" s="44"/>
    </row>
    <row r="13" spans="2:3" ht="84.75" customHeight="1" thickBot="1" x14ac:dyDescent="0.25">
      <c r="B13" s="71" t="s">
        <v>32</v>
      </c>
      <c r="C13" s="72"/>
    </row>
    <row r="14" spans="2:3" ht="15.75" thickBot="1" x14ac:dyDescent="0.25">
      <c r="B14" s="43" t="s">
        <v>33</v>
      </c>
      <c r="C14" s="54">
        <v>42675</v>
      </c>
    </row>
    <row r="15" spans="2:3" ht="15.75" thickBot="1" x14ac:dyDescent="0.25">
      <c r="B15" s="43" t="s">
        <v>34</v>
      </c>
      <c r="C15" s="44"/>
    </row>
    <row r="16" spans="2:3" ht="20.25" customHeight="1" thickBot="1" x14ac:dyDescent="0.25">
      <c r="B16" s="43" t="s">
        <v>35</v>
      </c>
      <c r="C16" s="44"/>
    </row>
    <row r="17" spans="2:3" ht="35.25" customHeight="1" thickBot="1" x14ac:dyDescent="0.25">
      <c r="B17" s="43" t="s">
        <v>36</v>
      </c>
      <c r="C17" s="44"/>
    </row>
    <row r="18" spans="2:3" ht="15.75" thickBot="1" x14ac:dyDescent="0.25">
      <c r="B18" s="75" t="s">
        <v>42</v>
      </c>
      <c r="C18" s="76"/>
    </row>
    <row r="19" spans="2:3" ht="15.75" thickBot="1" x14ac:dyDescent="0.25">
      <c r="B19" s="43" t="s">
        <v>37</v>
      </c>
      <c r="C19" s="44" t="s">
        <v>56</v>
      </c>
    </row>
    <row r="20" spans="2:3" ht="15.75" thickBot="1" x14ac:dyDescent="0.25">
      <c r="B20" s="43" t="s">
        <v>38</v>
      </c>
      <c r="C20" s="44" t="s">
        <v>57</v>
      </c>
    </row>
    <row r="21" spans="2:3" ht="15.75" thickBot="1" x14ac:dyDescent="0.25">
      <c r="B21" s="43" t="s">
        <v>39</v>
      </c>
      <c r="C21" s="53" t="s">
        <v>58</v>
      </c>
    </row>
    <row r="22" spans="2:3" ht="15.75" thickBot="1" x14ac:dyDescent="0.25">
      <c r="B22" s="43" t="s">
        <v>40</v>
      </c>
      <c r="C22" s="44">
        <v>25063200</v>
      </c>
    </row>
    <row r="23" spans="2:3" ht="15.75" thickBot="1" x14ac:dyDescent="0.25">
      <c r="B23" s="43" t="s">
        <v>41</v>
      </c>
      <c r="C23" s="44"/>
    </row>
    <row r="24" spans="2:3" ht="39" customHeight="1" thickBot="1" x14ac:dyDescent="0.25">
      <c r="B24" s="73" t="s">
        <v>43</v>
      </c>
      <c r="C24" s="74"/>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2" workbookViewId="0">
      <selection activeCell="A24" sqref="A24:I25"/>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78" t="s">
        <v>0</v>
      </c>
      <c r="B1" s="78"/>
      <c r="C1" s="78"/>
      <c r="D1" s="78"/>
      <c r="E1" s="78"/>
      <c r="F1" s="78"/>
      <c r="G1" s="78"/>
      <c r="H1" s="78"/>
      <c r="I1" s="78"/>
    </row>
    <row r="2" spans="1:11" x14ac:dyDescent="0.2">
      <c r="A2" s="80"/>
      <c r="B2" s="80"/>
      <c r="C2" s="80"/>
      <c r="D2" s="80"/>
      <c r="E2" s="80"/>
      <c r="F2" s="80"/>
      <c r="G2" s="80"/>
      <c r="H2" s="80"/>
      <c r="I2" s="80"/>
    </row>
    <row r="3" spans="1:11" ht="12.75" customHeight="1" x14ac:dyDescent="0.2">
      <c r="A3" s="79" t="s">
        <v>61</v>
      </c>
      <c r="B3" s="79"/>
      <c r="C3" s="79"/>
      <c r="D3" s="79"/>
      <c r="E3" s="79"/>
      <c r="F3" s="79"/>
      <c r="G3" s="79"/>
      <c r="H3" s="79"/>
      <c r="I3" s="79"/>
    </row>
    <row r="4" spans="1:11" ht="13.5" customHeight="1" x14ac:dyDescent="0.2">
      <c r="A4" s="79"/>
      <c r="B4" s="79"/>
      <c r="C4" s="79"/>
      <c r="D4" s="79"/>
      <c r="E4" s="79"/>
      <c r="F4" s="79"/>
      <c r="G4" s="79"/>
      <c r="H4" s="79"/>
      <c r="I4" s="79"/>
    </row>
    <row r="5" spans="1:11" x14ac:dyDescent="0.2">
      <c r="A5" s="77"/>
      <c r="B5" s="77"/>
      <c r="C5" s="77"/>
      <c r="D5" s="77"/>
      <c r="E5" s="77"/>
      <c r="F5" s="77"/>
      <c r="G5" s="77"/>
      <c r="H5" s="77"/>
      <c r="I5" s="77"/>
    </row>
    <row r="6" spans="1:11" x14ac:dyDescent="0.2">
      <c r="A6" s="79" t="s">
        <v>62</v>
      </c>
      <c r="B6" s="79"/>
      <c r="C6" s="79"/>
      <c r="D6" s="79"/>
      <c r="E6" s="79"/>
      <c r="F6" s="79"/>
      <c r="G6" s="79"/>
      <c r="H6" s="79"/>
      <c r="I6" s="79"/>
      <c r="K6" s="2"/>
    </row>
    <row r="7" spans="1:11" x14ac:dyDescent="0.2">
      <c r="A7" s="79"/>
      <c r="B7" s="79"/>
      <c r="C7" s="79"/>
      <c r="D7" s="79"/>
      <c r="E7" s="79"/>
      <c r="F7" s="79"/>
      <c r="G7" s="79"/>
      <c r="H7" s="79"/>
      <c r="I7" s="79"/>
    </row>
    <row r="8" spans="1:11" ht="21" x14ac:dyDescent="0.2">
      <c r="A8" s="79"/>
      <c r="B8" s="79"/>
      <c r="C8" s="79"/>
      <c r="D8" s="79"/>
      <c r="E8" s="79"/>
      <c r="F8" s="79"/>
      <c r="G8" s="79"/>
      <c r="H8" s="79"/>
      <c r="I8" s="79"/>
      <c r="K8" s="3"/>
    </row>
    <row r="9" spans="1:11" x14ac:dyDescent="0.2">
      <c r="A9" s="79"/>
      <c r="B9" s="79"/>
      <c r="C9" s="79"/>
      <c r="D9" s="79"/>
      <c r="E9" s="79"/>
      <c r="F9" s="79"/>
      <c r="G9" s="79"/>
      <c r="H9" s="79"/>
      <c r="I9" s="79"/>
    </row>
    <row r="10" spans="1:11" x14ac:dyDescent="0.2">
      <c r="A10" s="77"/>
      <c r="B10" s="77"/>
      <c r="C10" s="77"/>
      <c r="D10" s="77"/>
      <c r="E10" s="77"/>
      <c r="F10" s="77"/>
      <c r="G10" s="77"/>
      <c r="H10" s="77"/>
      <c r="I10" s="77"/>
    </row>
    <row r="11" spans="1:11" ht="12.75" customHeight="1" x14ac:dyDescent="0.2">
      <c r="A11" s="79" t="s">
        <v>63</v>
      </c>
      <c r="B11" s="79"/>
      <c r="C11" s="79"/>
      <c r="D11" s="79"/>
      <c r="E11" s="79"/>
      <c r="F11" s="79"/>
      <c r="G11" s="79"/>
      <c r="H11" s="79"/>
      <c r="I11" s="79"/>
    </row>
    <row r="12" spans="1:11" ht="54" customHeight="1" x14ac:dyDescent="0.25">
      <c r="A12" s="79"/>
      <c r="B12" s="79"/>
      <c r="C12" s="79"/>
      <c r="D12" s="79"/>
      <c r="E12" s="79"/>
      <c r="F12" s="79"/>
      <c r="G12" s="79"/>
      <c r="H12" s="79"/>
      <c r="I12" s="79"/>
      <c r="K12" s="20"/>
    </row>
    <row r="13" spans="1:11" x14ac:dyDescent="0.2">
      <c r="A13" s="77"/>
      <c r="B13" s="77"/>
      <c r="C13" s="77"/>
      <c r="D13" s="77"/>
      <c r="E13" s="77"/>
      <c r="F13" s="77"/>
      <c r="G13" s="77"/>
      <c r="H13" s="77"/>
      <c r="I13" s="77"/>
    </row>
    <row r="14" spans="1:11" ht="13.5" customHeight="1" x14ac:dyDescent="0.2">
      <c r="A14" s="79" t="s">
        <v>2</v>
      </c>
      <c r="B14" s="79"/>
      <c r="C14" s="79"/>
      <c r="D14" s="79"/>
      <c r="E14" s="77"/>
      <c r="F14" s="87" t="s">
        <v>1</v>
      </c>
      <c r="G14" s="88"/>
      <c r="H14" s="88"/>
      <c r="I14" s="89"/>
      <c r="K14" s="2"/>
    </row>
    <row r="15" spans="1:11" ht="19.5" customHeight="1" x14ac:dyDescent="0.2">
      <c r="A15" s="90" t="s">
        <v>10</v>
      </c>
      <c r="B15" s="90"/>
      <c r="C15" s="40" t="s">
        <v>11</v>
      </c>
      <c r="D15" s="41" t="s">
        <v>12</v>
      </c>
      <c r="E15" s="77"/>
      <c r="F15" s="81" t="s">
        <v>65</v>
      </c>
      <c r="G15" s="82"/>
      <c r="H15" s="82"/>
      <c r="I15" s="83"/>
      <c r="K15" s="4"/>
    </row>
    <row r="16" spans="1:11" ht="72.75" customHeight="1" x14ac:dyDescent="0.2">
      <c r="A16" s="91">
        <v>42370</v>
      </c>
      <c r="B16" s="92"/>
      <c r="C16" s="52">
        <v>42675</v>
      </c>
      <c r="D16" s="42" t="s">
        <v>64</v>
      </c>
      <c r="E16" s="77"/>
      <c r="F16" s="84"/>
      <c r="G16" s="85"/>
      <c r="H16" s="85"/>
      <c r="I16" s="86"/>
      <c r="K16" s="4"/>
    </row>
    <row r="17" spans="1:11" x14ac:dyDescent="0.2">
      <c r="A17" s="77"/>
      <c r="B17" s="77"/>
      <c r="C17" s="77"/>
      <c r="D17" s="77"/>
      <c r="E17" s="77"/>
      <c r="F17" s="77"/>
      <c r="G17" s="77"/>
      <c r="H17" s="77"/>
      <c r="I17" s="77"/>
    </row>
    <row r="18" spans="1:11" x14ac:dyDescent="0.2">
      <c r="A18" s="81" t="s">
        <v>66</v>
      </c>
      <c r="B18" s="82"/>
      <c r="C18" s="82"/>
      <c r="D18" s="82"/>
      <c r="E18" s="82"/>
      <c r="F18" s="82"/>
      <c r="G18" s="82"/>
      <c r="H18" s="82"/>
      <c r="I18" s="83"/>
      <c r="K18" s="2"/>
    </row>
    <row r="19" spans="1:11" ht="18.75" x14ac:dyDescent="0.2">
      <c r="A19" s="84"/>
      <c r="B19" s="85"/>
      <c r="C19" s="85"/>
      <c r="D19" s="85"/>
      <c r="E19" s="85"/>
      <c r="F19" s="85"/>
      <c r="G19" s="85"/>
      <c r="H19" s="85"/>
      <c r="I19" s="86"/>
      <c r="K19" s="4"/>
    </row>
    <row r="20" spans="1:11" x14ac:dyDescent="0.2">
      <c r="A20" s="77"/>
      <c r="B20" s="77"/>
      <c r="C20" s="77"/>
      <c r="D20" s="77"/>
      <c r="E20" s="77"/>
      <c r="F20" s="77"/>
      <c r="G20" s="77"/>
      <c r="H20" s="77"/>
      <c r="I20" s="77"/>
    </row>
    <row r="21" spans="1:11" x14ac:dyDescent="0.2">
      <c r="A21" s="81" t="s">
        <v>67</v>
      </c>
      <c r="B21" s="82"/>
      <c r="C21" s="82"/>
      <c r="D21" s="82"/>
      <c r="E21" s="82"/>
      <c r="F21" s="82"/>
      <c r="G21" s="82"/>
      <c r="H21" s="82"/>
      <c r="I21" s="83"/>
      <c r="K21" s="2"/>
    </row>
    <row r="22" spans="1:11" ht="18.75" x14ac:dyDescent="0.2">
      <c r="A22" s="84"/>
      <c r="B22" s="85"/>
      <c r="C22" s="85"/>
      <c r="D22" s="85"/>
      <c r="E22" s="85"/>
      <c r="F22" s="85"/>
      <c r="G22" s="85"/>
      <c r="H22" s="85"/>
      <c r="I22" s="86"/>
      <c r="K22" s="4"/>
    </row>
    <row r="23" spans="1:11" x14ac:dyDescent="0.2">
      <c r="A23" s="77"/>
      <c r="B23" s="77"/>
      <c r="C23" s="77"/>
      <c r="D23" s="77"/>
      <c r="E23" s="77"/>
      <c r="F23" s="77"/>
      <c r="G23" s="77"/>
      <c r="H23" s="77"/>
      <c r="I23" s="77"/>
    </row>
    <row r="24" spans="1:11" ht="18.75" x14ac:dyDescent="0.2">
      <c r="A24" s="81" t="s">
        <v>84</v>
      </c>
      <c r="B24" s="82"/>
      <c r="C24" s="82"/>
      <c r="D24" s="82"/>
      <c r="E24" s="82"/>
      <c r="F24" s="82"/>
      <c r="G24" s="82"/>
      <c r="H24" s="82"/>
      <c r="I24" s="83"/>
      <c r="K24" s="4"/>
    </row>
    <row r="25" spans="1:11" ht="75" customHeight="1" x14ac:dyDescent="0.2">
      <c r="A25" s="84"/>
      <c r="B25" s="85"/>
      <c r="C25" s="85"/>
      <c r="D25" s="85"/>
      <c r="E25" s="85"/>
      <c r="F25" s="85"/>
      <c r="G25" s="85"/>
      <c r="H25" s="85"/>
      <c r="I25" s="86"/>
    </row>
    <row r="26" spans="1:11" x14ac:dyDescent="0.2">
      <c r="A26" s="77"/>
      <c r="B26" s="77"/>
      <c r="C26" s="77"/>
      <c r="D26" s="77"/>
      <c r="E26" s="77"/>
      <c r="F26" s="77"/>
      <c r="G26" s="77"/>
      <c r="H26" s="77"/>
      <c r="I26" s="77"/>
    </row>
    <row r="27" spans="1:11" ht="19.5" customHeight="1" x14ac:dyDescent="0.2">
      <c r="A27" s="81" t="s">
        <v>68</v>
      </c>
      <c r="B27" s="82"/>
      <c r="C27" s="82"/>
      <c r="D27" s="82"/>
      <c r="E27" s="82"/>
      <c r="F27" s="82"/>
      <c r="G27" s="82"/>
      <c r="H27" s="82"/>
      <c r="I27" s="83"/>
    </row>
    <row r="28" spans="1:11" ht="16.5" customHeight="1" x14ac:dyDescent="0.2">
      <c r="A28" s="84"/>
      <c r="B28" s="85"/>
      <c r="C28" s="85"/>
      <c r="D28" s="85"/>
      <c r="E28" s="85"/>
      <c r="F28" s="85"/>
      <c r="G28" s="85"/>
      <c r="H28" s="85"/>
      <c r="I28" s="86"/>
    </row>
    <row r="29" spans="1:11" x14ac:dyDescent="0.2">
      <c r="A29" s="93"/>
      <c r="B29" s="93"/>
      <c r="C29" s="93"/>
      <c r="D29" s="93"/>
      <c r="E29" s="93"/>
      <c r="F29" s="93"/>
      <c r="G29" s="93"/>
      <c r="H29" s="93"/>
      <c r="I29" s="93"/>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topLeftCell="A28" zoomScaleNormal="100" workbookViewId="0">
      <selection activeCell="G12" sqref="G12"/>
    </sheetView>
  </sheetViews>
  <sheetFormatPr baseColWidth="10" defaultColWidth="3.140625" defaultRowHeight="16.5" x14ac:dyDescent="0.2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94" t="s">
        <v>9</v>
      </c>
      <c r="C2" s="94"/>
      <c r="D2" s="94"/>
      <c r="E2" s="94"/>
      <c r="F2" s="94"/>
      <c r="G2" s="94"/>
      <c r="H2" s="94"/>
      <c r="I2" s="94"/>
      <c r="J2" s="94"/>
    </row>
    <row r="3" spans="1:11" ht="21" customHeight="1" x14ac:dyDescent="0.2">
      <c r="B3" s="94"/>
      <c r="C3" s="94"/>
      <c r="D3" s="94"/>
      <c r="E3" s="94"/>
      <c r="F3" s="94"/>
      <c r="G3" s="94"/>
      <c r="H3" s="94"/>
      <c r="I3" s="94"/>
      <c r="J3" s="94"/>
    </row>
    <row r="4" spans="1:11" ht="18.75" customHeight="1" x14ac:dyDescent="0.2">
      <c r="B4" s="94"/>
      <c r="C4" s="94"/>
      <c r="D4" s="94"/>
      <c r="E4" s="94"/>
      <c r="F4" s="94"/>
      <c r="G4" s="94"/>
      <c r="H4" s="94"/>
      <c r="I4" s="94"/>
      <c r="J4" s="94"/>
    </row>
    <row r="6" spans="1:11" ht="14.25" x14ac:dyDescent="0.2">
      <c r="A6" s="8"/>
      <c r="B6" s="9"/>
      <c r="C6" s="9"/>
      <c r="D6" s="9"/>
      <c r="E6" s="9"/>
      <c r="F6" s="9"/>
      <c r="G6" s="9"/>
      <c r="H6" s="9"/>
      <c r="I6" s="9"/>
      <c r="J6" s="23"/>
    </row>
    <row r="7" spans="1:11" s="14" customFormat="1" ht="25.5" customHeight="1" x14ac:dyDescent="0.2">
      <c r="A7" s="29" t="s">
        <v>13</v>
      </c>
      <c r="B7" s="10" t="s">
        <v>4</v>
      </c>
      <c r="C7" s="10" t="s">
        <v>3</v>
      </c>
      <c r="D7" s="11" t="s">
        <v>6</v>
      </c>
      <c r="E7" s="11" t="s">
        <v>8</v>
      </c>
      <c r="F7" s="10" t="s">
        <v>5</v>
      </c>
      <c r="G7" s="12" t="s">
        <v>7</v>
      </c>
      <c r="H7" s="13"/>
      <c r="I7" s="13"/>
      <c r="J7" s="24"/>
    </row>
    <row r="8" spans="1:11" ht="15.75" customHeight="1" x14ac:dyDescent="0.2">
      <c r="B8" s="55"/>
      <c r="C8" s="55"/>
      <c r="D8" s="55"/>
      <c r="E8" s="55"/>
      <c r="F8" s="15"/>
      <c r="G8" s="25">
        <f>+AVERAGE(G9:G34)</f>
        <v>0.15192307692307694</v>
      </c>
      <c r="H8" s="15"/>
      <c r="I8" s="15"/>
      <c r="K8" s="6"/>
    </row>
    <row r="9" spans="1:11" ht="18.95" customHeight="1" x14ac:dyDescent="0.3">
      <c r="A9" s="16">
        <v>1</v>
      </c>
      <c r="B9" s="56" t="s">
        <v>70</v>
      </c>
      <c r="C9" s="57" t="s">
        <v>77</v>
      </c>
      <c r="D9" s="58">
        <v>42373</v>
      </c>
      <c r="E9" s="58">
        <v>42464</v>
      </c>
      <c r="F9" s="21">
        <f>E9-D9</f>
        <v>91</v>
      </c>
      <c r="G9" s="19">
        <v>1</v>
      </c>
      <c r="H9" s="27"/>
      <c r="I9" s="22"/>
    </row>
    <row r="10" spans="1:11" ht="18.75" customHeight="1" x14ac:dyDescent="0.25">
      <c r="A10" s="16">
        <v>2</v>
      </c>
      <c r="B10" s="56" t="s">
        <v>71</v>
      </c>
      <c r="C10" s="59" t="s">
        <v>56</v>
      </c>
      <c r="D10" s="58">
        <v>42465</v>
      </c>
      <c r="E10" s="58">
        <v>42556</v>
      </c>
      <c r="F10" s="21">
        <f t="shared" ref="F10:F33" si="0">E10-D10</f>
        <v>91</v>
      </c>
      <c r="G10" s="19">
        <v>1</v>
      </c>
      <c r="H10" s="27"/>
      <c r="I10" s="22"/>
    </row>
    <row r="11" spans="1:11" ht="18.95" customHeight="1" x14ac:dyDescent="0.25">
      <c r="A11" s="16">
        <v>3</v>
      </c>
      <c r="B11" s="56" t="s">
        <v>72</v>
      </c>
      <c r="C11" s="59" t="s">
        <v>75</v>
      </c>
      <c r="D11" s="58">
        <v>42557</v>
      </c>
      <c r="E11" s="58">
        <v>42588</v>
      </c>
      <c r="F11" s="21">
        <f t="shared" si="0"/>
        <v>31</v>
      </c>
      <c r="G11" s="19">
        <v>1</v>
      </c>
      <c r="H11" s="27"/>
      <c r="I11" s="22"/>
    </row>
    <row r="12" spans="1:11" ht="18.95" customHeight="1" x14ac:dyDescent="0.25">
      <c r="A12" s="16">
        <v>4</v>
      </c>
      <c r="B12" s="56" t="s">
        <v>73</v>
      </c>
      <c r="C12" s="59" t="s">
        <v>56</v>
      </c>
      <c r="D12" s="58">
        <v>42589</v>
      </c>
      <c r="E12" s="58">
        <v>42620</v>
      </c>
      <c r="F12" s="21">
        <f t="shared" si="0"/>
        <v>31</v>
      </c>
      <c r="G12" s="19">
        <v>0.95</v>
      </c>
      <c r="H12" s="27"/>
      <c r="I12" s="22"/>
    </row>
    <row r="13" spans="1:11" ht="18.95" customHeight="1" x14ac:dyDescent="0.25">
      <c r="A13" s="16">
        <v>5</v>
      </c>
      <c r="B13" s="56" t="s">
        <v>74</v>
      </c>
      <c r="C13" s="59" t="s">
        <v>76</v>
      </c>
      <c r="D13" s="58">
        <v>42651</v>
      </c>
      <c r="E13" s="58">
        <v>42675</v>
      </c>
      <c r="F13" s="21">
        <f t="shared" si="0"/>
        <v>24</v>
      </c>
      <c r="G13" s="19">
        <v>0</v>
      </c>
      <c r="H13" s="27"/>
      <c r="I13" s="22"/>
    </row>
    <row r="14" spans="1:11" ht="18.95" customHeight="1" x14ac:dyDescent="0.25">
      <c r="A14" s="16">
        <v>6</v>
      </c>
      <c r="B14" s="56" t="s">
        <v>69</v>
      </c>
      <c r="C14" s="59" t="s">
        <v>76</v>
      </c>
      <c r="D14" s="60">
        <v>42675</v>
      </c>
      <c r="E14" s="60">
        <v>42675</v>
      </c>
      <c r="F14" s="21">
        <f t="shared" si="0"/>
        <v>0</v>
      </c>
      <c r="G14" s="19">
        <v>0</v>
      </c>
      <c r="H14" s="27"/>
      <c r="I14" s="22"/>
    </row>
    <row r="15" spans="1:11" ht="18.95" customHeight="1" x14ac:dyDescent="0.3">
      <c r="A15" s="16">
        <v>7</v>
      </c>
      <c r="B15" s="17"/>
      <c r="C15" s="17"/>
      <c r="D15" s="18"/>
      <c r="E15" s="18"/>
      <c r="F15" s="21">
        <f t="shared" si="0"/>
        <v>0</v>
      </c>
      <c r="G15" s="19">
        <v>0</v>
      </c>
      <c r="H15" s="27"/>
      <c r="I15" s="22"/>
    </row>
    <row r="16" spans="1:11" ht="18.95" customHeight="1" x14ac:dyDescent="0.3">
      <c r="A16" s="16">
        <v>8</v>
      </c>
      <c r="B16" s="17"/>
      <c r="C16" s="17"/>
      <c r="D16" s="18"/>
      <c r="E16" s="18"/>
      <c r="F16" s="21">
        <f t="shared" si="0"/>
        <v>0</v>
      </c>
      <c r="G16" s="19">
        <v>0</v>
      </c>
      <c r="H16" s="27"/>
      <c r="I16" s="22"/>
    </row>
    <row r="17" spans="1:10" s="6" customFormat="1" ht="18.95" customHeight="1" x14ac:dyDescent="0.3">
      <c r="A17" s="16">
        <v>9</v>
      </c>
      <c r="B17" s="17"/>
      <c r="C17" s="17"/>
      <c r="D17" s="18"/>
      <c r="E17" s="18"/>
      <c r="F17" s="21">
        <f t="shared" si="0"/>
        <v>0</v>
      </c>
      <c r="G17" s="19">
        <v>0</v>
      </c>
      <c r="H17" s="27"/>
      <c r="I17" s="22"/>
      <c r="J17" s="28"/>
    </row>
    <row r="18" spans="1:10" s="6" customFormat="1" ht="18.95" customHeight="1" x14ac:dyDescent="0.3">
      <c r="A18" s="16">
        <v>10</v>
      </c>
      <c r="B18" s="17"/>
      <c r="C18" s="17"/>
      <c r="D18" s="18"/>
      <c r="E18" s="18"/>
      <c r="F18" s="21">
        <f t="shared" si="0"/>
        <v>0</v>
      </c>
      <c r="G18" s="19">
        <v>0</v>
      </c>
      <c r="H18" s="27"/>
      <c r="I18" s="22"/>
      <c r="J18" s="28"/>
    </row>
    <row r="19" spans="1:10" s="6" customFormat="1" ht="18.95" customHeight="1" x14ac:dyDescent="0.3">
      <c r="A19" s="16">
        <v>11</v>
      </c>
      <c r="B19" s="17"/>
      <c r="C19" s="17"/>
      <c r="D19" s="18"/>
      <c r="E19" s="18"/>
      <c r="F19" s="21">
        <f t="shared" si="0"/>
        <v>0</v>
      </c>
      <c r="G19" s="19">
        <v>0</v>
      </c>
      <c r="H19" s="27"/>
      <c r="I19" s="22"/>
      <c r="J19" s="28"/>
    </row>
    <row r="20" spans="1:10" s="6" customFormat="1" ht="18.95" customHeight="1" x14ac:dyDescent="0.3">
      <c r="A20" s="16">
        <v>12</v>
      </c>
      <c r="B20" s="17"/>
      <c r="C20" s="17"/>
      <c r="D20" s="18"/>
      <c r="E20" s="18"/>
      <c r="F20" s="21">
        <f t="shared" si="0"/>
        <v>0</v>
      </c>
      <c r="G20" s="19">
        <v>0</v>
      </c>
      <c r="H20" s="27"/>
      <c r="I20" s="22"/>
      <c r="J20" s="28"/>
    </row>
    <row r="21" spans="1:10" s="6" customFormat="1" ht="18.95" customHeight="1" x14ac:dyDescent="0.3">
      <c r="A21" s="16">
        <v>13</v>
      </c>
      <c r="B21" s="17"/>
      <c r="C21" s="17"/>
      <c r="D21" s="18"/>
      <c r="E21" s="18"/>
      <c r="F21" s="21">
        <f t="shared" si="0"/>
        <v>0</v>
      </c>
      <c r="G21" s="19">
        <v>0</v>
      </c>
      <c r="H21" s="27"/>
      <c r="I21" s="22"/>
      <c r="J21" s="28"/>
    </row>
    <row r="22" spans="1:10" s="6" customFormat="1" ht="18.95" customHeight="1" x14ac:dyDescent="0.3">
      <c r="A22" s="16">
        <v>14</v>
      </c>
      <c r="B22" s="17"/>
      <c r="C22" s="17"/>
      <c r="D22" s="18"/>
      <c r="E22" s="18"/>
      <c r="F22" s="21">
        <f t="shared" si="0"/>
        <v>0</v>
      </c>
      <c r="G22" s="19">
        <v>0</v>
      </c>
      <c r="H22" s="27"/>
      <c r="I22" s="22"/>
      <c r="J22" s="28"/>
    </row>
    <row r="23" spans="1:10" s="6" customFormat="1" ht="18.95" customHeight="1" x14ac:dyDescent="0.3">
      <c r="A23" s="16">
        <v>15</v>
      </c>
      <c r="B23" s="17"/>
      <c r="C23" s="17"/>
      <c r="D23" s="18"/>
      <c r="E23" s="18"/>
      <c r="F23" s="21">
        <f t="shared" si="0"/>
        <v>0</v>
      </c>
      <c r="G23" s="19">
        <v>0</v>
      </c>
      <c r="H23" s="27"/>
      <c r="I23" s="22"/>
      <c r="J23" s="28"/>
    </row>
    <row r="24" spans="1:10" s="6" customFormat="1" ht="18.95" customHeight="1" x14ac:dyDescent="0.3">
      <c r="A24" s="16">
        <v>16</v>
      </c>
      <c r="B24" s="17"/>
      <c r="C24" s="17"/>
      <c r="D24" s="18"/>
      <c r="E24" s="18"/>
      <c r="F24" s="21">
        <f t="shared" si="0"/>
        <v>0</v>
      </c>
      <c r="G24" s="19">
        <v>0</v>
      </c>
      <c r="H24" s="27"/>
      <c r="I24" s="22"/>
      <c r="J24" s="28"/>
    </row>
    <row r="25" spans="1:10" s="6" customFormat="1" ht="18.95" customHeight="1" x14ac:dyDescent="0.3">
      <c r="A25" s="16">
        <v>17</v>
      </c>
      <c r="B25" s="17"/>
      <c r="C25" s="17"/>
      <c r="D25" s="18"/>
      <c r="E25" s="18"/>
      <c r="F25" s="21">
        <f t="shared" si="0"/>
        <v>0</v>
      </c>
      <c r="G25" s="19">
        <v>0</v>
      </c>
      <c r="H25" s="27"/>
      <c r="I25" s="22"/>
      <c r="J25" s="28"/>
    </row>
    <row r="26" spans="1:10" s="6" customFormat="1" ht="18.95" customHeight="1" x14ac:dyDescent="0.3">
      <c r="A26" s="16">
        <v>18</v>
      </c>
      <c r="B26" s="17"/>
      <c r="C26" s="17"/>
      <c r="D26" s="18"/>
      <c r="E26" s="18"/>
      <c r="F26" s="21">
        <f t="shared" si="0"/>
        <v>0</v>
      </c>
      <c r="G26" s="19">
        <v>0</v>
      </c>
      <c r="H26" s="27"/>
      <c r="I26" s="22"/>
      <c r="J26" s="28"/>
    </row>
    <row r="27" spans="1:10" s="6" customFormat="1" ht="18.95" customHeight="1" x14ac:dyDescent="0.3">
      <c r="A27" s="16">
        <v>19</v>
      </c>
      <c r="B27" s="17"/>
      <c r="C27" s="17"/>
      <c r="D27" s="18"/>
      <c r="E27" s="18"/>
      <c r="F27" s="21">
        <f t="shared" si="0"/>
        <v>0</v>
      </c>
      <c r="G27" s="19">
        <v>0</v>
      </c>
      <c r="H27" s="27"/>
      <c r="I27" s="22"/>
      <c r="J27" s="28"/>
    </row>
    <row r="28" spans="1:10" s="6" customFormat="1" ht="18.95" customHeight="1" x14ac:dyDescent="0.3">
      <c r="A28" s="16">
        <v>20</v>
      </c>
      <c r="B28" s="17"/>
      <c r="C28" s="17"/>
      <c r="D28" s="18"/>
      <c r="E28" s="18"/>
      <c r="F28" s="21">
        <f t="shared" si="0"/>
        <v>0</v>
      </c>
      <c r="G28" s="19">
        <v>0</v>
      </c>
      <c r="H28" s="27"/>
      <c r="I28" s="22"/>
      <c r="J28" s="28"/>
    </row>
    <row r="29" spans="1:10" s="6" customFormat="1" ht="18.95" customHeight="1" x14ac:dyDescent="0.3">
      <c r="A29" s="16">
        <v>21</v>
      </c>
      <c r="B29" s="17"/>
      <c r="C29" s="17"/>
      <c r="D29" s="18"/>
      <c r="E29" s="18"/>
      <c r="F29" s="21">
        <f t="shared" si="0"/>
        <v>0</v>
      </c>
      <c r="G29" s="19">
        <v>0</v>
      </c>
      <c r="H29" s="27"/>
      <c r="I29" s="22"/>
      <c r="J29" s="28"/>
    </row>
    <row r="30" spans="1:10" s="6" customFormat="1" ht="18.95" customHeight="1" x14ac:dyDescent="0.3">
      <c r="A30" s="16">
        <v>22</v>
      </c>
      <c r="B30" s="17"/>
      <c r="C30" s="17"/>
      <c r="D30" s="18"/>
      <c r="E30" s="18"/>
      <c r="F30" s="21">
        <f t="shared" si="0"/>
        <v>0</v>
      </c>
      <c r="G30" s="19">
        <v>0</v>
      </c>
      <c r="H30" s="27"/>
      <c r="I30" s="22"/>
      <c r="J30" s="28"/>
    </row>
    <row r="31" spans="1:10" s="6" customFormat="1" ht="18.95" customHeight="1" x14ac:dyDescent="0.3">
      <c r="A31" s="16">
        <v>23</v>
      </c>
      <c r="B31" s="17"/>
      <c r="C31" s="17"/>
      <c r="D31" s="18"/>
      <c r="E31" s="18"/>
      <c r="F31" s="21">
        <f t="shared" si="0"/>
        <v>0</v>
      </c>
      <c r="G31" s="19">
        <v>0</v>
      </c>
      <c r="H31" s="27"/>
      <c r="I31" s="22"/>
      <c r="J31" s="28"/>
    </row>
    <row r="32" spans="1:10" s="6" customFormat="1" ht="18.95" customHeight="1" x14ac:dyDescent="0.3">
      <c r="A32" s="16">
        <v>24</v>
      </c>
      <c r="B32" s="17"/>
      <c r="C32" s="17"/>
      <c r="D32" s="18"/>
      <c r="E32" s="18"/>
      <c r="F32" s="21">
        <f t="shared" si="0"/>
        <v>0</v>
      </c>
      <c r="G32" s="19">
        <v>0</v>
      </c>
      <c r="H32" s="27"/>
      <c r="I32" s="22"/>
      <c r="J32" s="28"/>
    </row>
    <row r="33" spans="1:28" s="6" customFormat="1" ht="18.95" customHeight="1" x14ac:dyDescent="0.3">
      <c r="A33" s="16">
        <v>25</v>
      </c>
      <c r="B33" s="17"/>
      <c r="C33" s="17"/>
      <c r="D33" s="18"/>
      <c r="E33" s="18"/>
      <c r="F33" s="21">
        <f t="shared" si="0"/>
        <v>0</v>
      </c>
      <c r="G33" s="19">
        <v>0</v>
      </c>
      <c r="H33" s="27"/>
      <c r="I33" s="22"/>
      <c r="J33" s="28"/>
    </row>
    <row r="34" spans="1:28" s="6" customFormat="1" ht="18.95" customHeight="1" x14ac:dyDescent="0.3">
      <c r="A34" s="16">
        <v>26</v>
      </c>
      <c r="B34" s="17"/>
      <c r="C34" s="17"/>
      <c r="D34" s="18"/>
      <c r="E34" s="18"/>
      <c r="F34" s="21">
        <f>E34-D34</f>
        <v>0</v>
      </c>
      <c r="G34" s="19">
        <v>0</v>
      </c>
      <c r="H34" s="27"/>
      <c r="I34" s="22"/>
      <c r="J34" s="28"/>
    </row>
    <row r="35" spans="1:28" x14ac:dyDescent="0.25">
      <c r="J35" s="28"/>
    </row>
    <row r="37" spans="1:28" ht="27" customHeight="1" x14ac:dyDescent="0.2">
      <c r="B37" s="95" t="s">
        <v>14</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7"/>
    </row>
    <row r="38" spans="1:28" ht="27" customHeight="1" x14ac:dyDescent="0.2">
      <c r="B38" s="98"/>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100"/>
    </row>
    <row r="39" spans="1:28" ht="27" customHeight="1" x14ac:dyDescent="0.2">
      <c r="B39" s="98"/>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100"/>
    </row>
    <row r="40" spans="1:28" ht="27" customHeight="1" x14ac:dyDescent="0.2">
      <c r="B40" s="9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100"/>
    </row>
    <row r="41" spans="1:28" ht="27" customHeight="1" x14ac:dyDescent="0.2">
      <c r="B41" s="98"/>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100"/>
    </row>
    <row r="42" spans="1:28" ht="27" customHeight="1" x14ac:dyDescent="0.2">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100"/>
    </row>
    <row r="43" spans="1:28" ht="27" customHeight="1" x14ac:dyDescent="0.2">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100"/>
    </row>
    <row r="44" spans="1:28" ht="27" customHeight="1" x14ac:dyDescent="0.2">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3"/>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10" workbookViewId="0">
      <selection activeCell="B13" sqref="B13:E13"/>
    </sheetView>
  </sheetViews>
  <sheetFormatPr baseColWidth="10" defaultColWidth="12.42578125" defaultRowHeight="15.75" x14ac:dyDescent="0.2"/>
  <cols>
    <col min="1" max="1" width="12.42578125" style="30"/>
    <col min="2" max="2" width="33" style="39" customWidth="1"/>
    <col min="3" max="5" width="33" style="30" customWidth="1"/>
    <col min="6" max="16384" width="12.42578125" style="30"/>
  </cols>
  <sheetData>
    <row r="1" spans="2:5" x14ac:dyDescent="0.2">
      <c r="B1" s="111" t="s">
        <v>53</v>
      </c>
      <c r="C1" s="111"/>
      <c r="D1" s="111"/>
      <c r="E1" s="111"/>
    </row>
    <row r="2" spans="2:5" ht="16.5" thickBot="1" x14ac:dyDescent="0.25">
      <c r="B2" s="112"/>
      <c r="C2" s="112"/>
      <c r="D2" s="112"/>
      <c r="E2" s="112"/>
    </row>
    <row r="3" spans="2:5" ht="69" customHeight="1" x14ac:dyDescent="0.2">
      <c r="B3" s="31" t="s">
        <v>20</v>
      </c>
      <c r="C3" s="62" t="s">
        <v>73</v>
      </c>
      <c r="D3" s="32" t="s">
        <v>15</v>
      </c>
      <c r="E3" s="64" t="s">
        <v>85</v>
      </c>
    </row>
    <row r="4" spans="2:5" ht="62.25" customHeight="1" x14ac:dyDescent="0.2">
      <c r="B4" s="36" t="s">
        <v>16</v>
      </c>
      <c r="C4" s="63" t="s">
        <v>56</v>
      </c>
      <c r="D4" s="35" t="s">
        <v>17</v>
      </c>
      <c r="E4" s="65" t="s">
        <v>57</v>
      </c>
    </row>
    <row r="5" spans="2:5" ht="69" customHeight="1" x14ac:dyDescent="0.2">
      <c r="B5" s="33" t="s">
        <v>21</v>
      </c>
      <c r="C5" s="34"/>
      <c r="D5" s="35" t="s">
        <v>22</v>
      </c>
      <c r="E5" s="66" t="s">
        <v>86</v>
      </c>
    </row>
    <row r="6" spans="2:5" ht="75" customHeight="1" thickBot="1" x14ac:dyDescent="0.25">
      <c r="B6" s="36" t="s">
        <v>23</v>
      </c>
      <c r="C6" s="67">
        <v>42611</v>
      </c>
      <c r="D6" s="35" t="s">
        <v>18</v>
      </c>
      <c r="E6" s="68">
        <v>0.95</v>
      </c>
    </row>
    <row r="7" spans="2:5" ht="57" customHeight="1" x14ac:dyDescent="0.2">
      <c r="B7" s="33" t="s">
        <v>44</v>
      </c>
      <c r="C7" s="61" t="s">
        <v>78</v>
      </c>
      <c r="D7" s="49" t="s">
        <v>47</v>
      </c>
      <c r="E7" s="50" t="s">
        <v>45</v>
      </c>
    </row>
    <row r="8" spans="2:5" ht="70.5" customHeight="1" x14ac:dyDescent="0.2">
      <c r="B8" s="37" t="s">
        <v>52</v>
      </c>
      <c r="C8" s="113" t="s">
        <v>83</v>
      </c>
      <c r="D8" s="114"/>
      <c r="E8" s="115"/>
    </row>
    <row r="9" spans="2:5" ht="96.75" customHeight="1" x14ac:dyDescent="0.2">
      <c r="B9" s="38" t="s">
        <v>82</v>
      </c>
      <c r="C9" s="104" t="s">
        <v>80</v>
      </c>
      <c r="D9" s="104"/>
      <c r="E9" s="104"/>
    </row>
    <row r="10" spans="2:5" ht="96.75" customHeight="1" x14ac:dyDescent="0.2">
      <c r="B10" s="38" t="s">
        <v>81</v>
      </c>
      <c r="C10" s="105" t="s">
        <v>49</v>
      </c>
      <c r="D10" s="106"/>
      <c r="E10" s="107"/>
    </row>
    <row r="11" spans="2:5" ht="96.75" customHeight="1" x14ac:dyDescent="0.2">
      <c r="B11" s="37" t="s">
        <v>46</v>
      </c>
      <c r="C11" s="51" t="s">
        <v>79</v>
      </c>
      <c r="D11" s="106" t="s">
        <v>51</v>
      </c>
      <c r="E11" s="107"/>
    </row>
    <row r="12" spans="2:5" ht="81" customHeight="1" thickBot="1" x14ac:dyDescent="0.25">
      <c r="B12" s="38" t="s">
        <v>48</v>
      </c>
      <c r="C12" s="51" t="s">
        <v>79</v>
      </c>
      <c r="D12" s="106" t="s">
        <v>50</v>
      </c>
      <c r="E12" s="107"/>
    </row>
    <row r="13" spans="2:5" ht="42" customHeight="1" thickBot="1" x14ac:dyDescent="0.25">
      <c r="B13" s="108" t="s">
        <v>19</v>
      </c>
      <c r="C13" s="109"/>
      <c r="D13" s="109"/>
      <c r="E13" s="110"/>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Nathalie Artavia Chavarría</cp:lastModifiedBy>
  <cp:lastPrinted>2015-11-30T18:31:35Z</cp:lastPrinted>
  <dcterms:created xsi:type="dcterms:W3CDTF">2010-11-15T21:21:09Z</dcterms:created>
  <dcterms:modified xsi:type="dcterms:W3CDTF">2016-09-08T21:25:46Z</dcterms:modified>
</cp:coreProperties>
</file>